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Zoning\Applications - Information Packages\Surety Value Estimate\"/>
    </mc:Choice>
  </mc:AlternateContent>
  <workbookProtection workbookPassword="C871" lockStructure="1"/>
  <bookViews>
    <workbookView xWindow="4485" yWindow="1320" windowWidth="11340" windowHeight="5460" tabRatio="366" activeTab="3"/>
  </bookViews>
  <sheets>
    <sheet name="Page1" sheetId="7" r:id="rId1"/>
    <sheet name="Page2" sheetId="6" r:id="rId2"/>
    <sheet name="Page3 " sheetId="3" r:id="rId3"/>
    <sheet name="Page4" sheetId="4" r:id="rId4"/>
    <sheet name="Page5" sheetId="5" r:id="rId5"/>
  </sheets>
  <definedNames>
    <definedName name="_xlnm.Print_Area" localSheetId="0">Page1!$A$1:$I$38</definedName>
    <definedName name="_xlnm.Print_Area" localSheetId="1">Page2!$A$1:$I$67</definedName>
    <definedName name="_xlnm.Print_Area" localSheetId="2">'Page3 '!$A$1:$I$67</definedName>
    <definedName name="_xlnm.Print_Area" localSheetId="3">Page4!$A$1:$I$69</definedName>
  </definedNames>
  <calcPr calcId="152511"/>
</workbook>
</file>

<file path=xl/calcChain.xml><?xml version="1.0" encoding="utf-8"?>
<calcChain xmlns="http://schemas.openxmlformats.org/spreadsheetml/2006/main">
  <c r="E19" i="4" l="1"/>
  <c r="E20" i="4"/>
  <c r="E21" i="4"/>
  <c r="E22" i="4"/>
  <c r="E23" i="4"/>
  <c r="E39" i="4"/>
  <c r="E40" i="4"/>
  <c r="E37" i="4"/>
  <c r="E38" i="4"/>
  <c r="E41" i="4"/>
  <c r="E42" i="4"/>
  <c r="E5" i="6" l="1"/>
  <c r="E6" i="6"/>
  <c r="E7" i="6"/>
  <c r="E8" i="6"/>
  <c r="E9" i="6"/>
  <c r="E10" i="6"/>
  <c r="E11" i="6"/>
  <c r="E12" i="6"/>
  <c r="E13" i="6"/>
  <c r="E14" i="6"/>
  <c r="E15" i="6"/>
  <c r="E16" i="6"/>
  <c r="E17" i="6"/>
  <c r="E18" i="6"/>
  <c r="E19" i="6"/>
  <c r="E20" i="6"/>
  <c r="E21" i="6"/>
  <c r="E22" i="6"/>
  <c r="E23" i="6"/>
  <c r="E24" i="6"/>
  <c r="E25" i="6"/>
  <c r="E26" i="6" l="1"/>
  <c r="E6" i="5"/>
  <c r="E31" i="6" l="1"/>
  <c r="E32" i="6"/>
  <c r="E33" i="6"/>
  <c r="E34" i="6"/>
  <c r="E49" i="6" s="1"/>
  <c r="E35" i="6"/>
  <c r="E36" i="6"/>
  <c r="E37" i="6"/>
  <c r="E38" i="6"/>
  <c r="E39" i="6"/>
  <c r="E40" i="6"/>
  <c r="E41" i="6"/>
  <c r="E42" i="6"/>
  <c r="E43" i="6"/>
  <c r="E44" i="6"/>
  <c r="E45" i="6"/>
  <c r="E46" i="6"/>
  <c r="E47" i="6"/>
  <c r="E48" i="6"/>
  <c r="E53" i="6"/>
  <c r="E54" i="6"/>
  <c r="E55" i="6"/>
  <c r="E56" i="6"/>
  <c r="E57" i="6"/>
  <c r="E58" i="6"/>
  <c r="E59" i="6"/>
  <c r="E60" i="6"/>
  <c r="E61" i="6"/>
  <c r="E62" i="6"/>
  <c r="E63" i="6"/>
  <c r="E64" i="6"/>
  <c r="E65" i="6"/>
  <c r="E66" i="6"/>
  <c r="E35" i="4"/>
  <c r="E8" i="4"/>
  <c r="E34" i="4"/>
  <c r="E56" i="4"/>
  <c r="E57" i="4"/>
  <c r="E58" i="4"/>
  <c r="E6" i="4"/>
  <c r="E7" i="4"/>
  <c r="E9" i="4"/>
  <c r="E10" i="4"/>
  <c r="E16" i="4"/>
  <c r="E17" i="4"/>
  <c r="E18" i="4"/>
  <c r="E24" i="4"/>
  <c r="E25" i="4"/>
  <c r="E26" i="4"/>
  <c r="E32" i="4"/>
  <c r="E33" i="4"/>
  <c r="E36" i="4"/>
  <c r="E43" i="4"/>
  <c r="E44" i="4"/>
  <c r="E50" i="3"/>
  <c r="E51" i="3"/>
  <c r="E52" i="3"/>
  <c r="E53" i="3"/>
  <c r="E54" i="3"/>
  <c r="E55" i="3"/>
  <c r="E56" i="3"/>
  <c r="E57" i="3"/>
  <c r="E58" i="3"/>
  <c r="E59" i="3"/>
  <c r="E60" i="3"/>
  <c r="E61" i="3"/>
  <c r="E62" i="3"/>
  <c r="E63" i="3"/>
  <c r="E64" i="3"/>
  <c r="E65" i="3"/>
  <c r="E66" i="3"/>
  <c r="E49" i="3"/>
  <c r="E67"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5" i="3"/>
  <c r="E44" i="3"/>
  <c r="L4" i="4" s="1"/>
  <c r="E7" i="5"/>
  <c r="E8" i="5"/>
  <c r="E9" i="5"/>
  <c r="E10" i="5"/>
  <c r="E11" i="5"/>
  <c r="E12" i="5"/>
  <c r="E13" i="5"/>
  <c r="E14" i="5"/>
  <c r="E15" i="5"/>
  <c r="E16" i="5"/>
  <c r="E17" i="5"/>
  <c r="E18" i="5"/>
  <c r="E5" i="5"/>
  <c r="E67" i="6" l="1"/>
  <c r="E20" i="5"/>
  <c r="E45" i="4"/>
  <c r="E11" i="4"/>
  <c r="L5" i="4" s="1"/>
  <c r="E27" i="4"/>
  <c r="L3" i="4"/>
  <c r="E21" i="5"/>
  <c r="E22" i="5" s="1"/>
  <c r="E24" i="5" s="1"/>
  <c r="C47" i="4" l="1"/>
  <c r="E52" i="4" s="1"/>
  <c r="E59" i="4" l="1"/>
  <c r="E61" i="4" s="1"/>
  <c r="C64" i="4" s="1"/>
  <c r="C65" i="4" s="1"/>
  <c r="C66" i="4" s="1"/>
  <c r="C67" i="4" l="1"/>
  <c r="C69" i="4" s="1"/>
</calcChain>
</file>

<file path=xl/sharedStrings.xml><?xml version="1.0" encoding="utf-8"?>
<sst xmlns="http://schemas.openxmlformats.org/spreadsheetml/2006/main" count="197" uniqueCount="101">
  <si>
    <t>Qty.</t>
  </si>
  <si>
    <t>Unit</t>
  </si>
  <si>
    <t>Unit
Cost</t>
  </si>
  <si>
    <t>Total</t>
  </si>
  <si>
    <t>%
Comp</t>
  </si>
  <si>
    <t>Unfinished Work</t>
  </si>
  <si>
    <t>% 
Confirmed</t>
  </si>
  <si>
    <t>%
 Confirmed</t>
  </si>
  <si>
    <t>STORMWATER MANAGEMENT FACILITIES</t>
  </si>
  <si>
    <t>ITEM</t>
  </si>
  <si>
    <t>SUBTOTAL</t>
  </si>
  <si>
    <t>TOTAL</t>
  </si>
  <si>
    <t>Inspector's Signature:</t>
  </si>
  <si>
    <t>Plan Name:</t>
  </si>
  <si>
    <t xml:space="preserve">Lots/DU's:  </t>
  </si>
  <si>
    <t xml:space="preserve">Acres:  </t>
  </si>
  <si>
    <t>SURETY  VALUE  ESTIMATE</t>
  </si>
  <si>
    <t>FOR  REDUCTION  ESTIMATE  ONLY</t>
  </si>
  <si>
    <t>$ Amount 
 To Date</t>
  </si>
  <si>
    <r>
      <t>AFFIDAVIT:</t>
    </r>
    <r>
      <rPr>
        <sz val="11"/>
        <rFont val="Arial"/>
        <family val="2"/>
      </rPr>
      <t xml:space="preserve">
</t>
    </r>
    <r>
      <rPr>
        <sz val="10"/>
        <rFont val="Arial"/>
        <family val="2"/>
      </rPr>
      <t xml:space="preserve">I, </t>
    </r>
    <r>
      <rPr>
        <u/>
        <sz val="10"/>
        <rFont val="Arial"/>
        <family val="2"/>
      </rPr>
      <t xml:space="preserve">                                                                                     </t>
    </r>
    <r>
      <rPr>
        <sz val="10"/>
        <rFont val="Arial"/>
        <family val="2"/>
      </rPr>
      <t>, a Registered Professional Engineer or Licensed Land Surveyor in the Commonwealth of Virginia, do hereby certify that I have personally examined the work in place and have personally supervised the measurement thereof, and that the percentages of the items of work completed as expressed herein represent an accurate measure of the work completed to date on this project.
______________________________________________________</t>
    </r>
    <r>
      <rPr>
        <sz val="11"/>
        <rFont val="Arial"/>
        <family val="2"/>
      </rPr>
      <t xml:space="preserve">               ________________________
            </t>
    </r>
    <r>
      <rPr>
        <sz val="10"/>
        <rFont val="Arial"/>
        <family val="2"/>
      </rPr>
      <t xml:space="preserve"> Signature of Engineer/Surveyor                                                                          Date
</t>
    </r>
  </si>
  <si>
    <t xml:space="preserve">
My commission expires:_________________  _____________________________________________________
                                                                                                    NOTARY PUBLIC
</t>
  </si>
  <si>
    <r>
      <t xml:space="preserve">STATE OF:________________________________________
COUNTY/CITY OF___________________________________
The foregoing instrument was acknowledged before me this ________ day of _________________________, __________
by ___________________________________________________________________________________ 
             </t>
    </r>
    <r>
      <rPr>
        <sz val="8"/>
        <rFont val="Arial"/>
        <family val="2"/>
      </rPr>
      <t>Type (Print) Name and Title of Engineer/Surveyor</t>
    </r>
    <r>
      <rPr>
        <sz val="10"/>
        <rFont val="Arial"/>
        <family val="2"/>
      </rPr>
      <t xml:space="preserve">
    </t>
    </r>
  </si>
  <si>
    <t>DEDICATED RIGHT-OF-WAY</t>
  </si>
  <si>
    <t>Subtotal</t>
  </si>
  <si>
    <t>$</t>
  </si>
  <si>
    <t>3.   STREET CONSTRUCTION</t>
  </si>
  <si>
    <t>4.  PRIVATE STREETS/VEHICULAR INGRESS - EGRESS - PRIVATE MAINTENANCE</t>
  </si>
  <si>
    <t xml:space="preserve">Months/Time Limit:  </t>
  </si>
  <si>
    <t xml:space="preserve">Plus 10% for Supervision and Administration 
for subtotal amount greater than $1,000,000.00 </t>
  </si>
  <si>
    <t>1. STORM DRAINAGE</t>
  </si>
  <si>
    <t>2.   UTILITIES</t>
  </si>
  <si>
    <t xml:space="preserve">5.   CRITICAL SLOPE STABILIZATION MEASURES                </t>
  </si>
  <si>
    <t>7.  ENGINEERING, SURVEY AND SITE WORK</t>
  </si>
  <si>
    <r>
      <t>8. SUBTOTAL</t>
    </r>
    <r>
      <rPr>
        <b/>
        <sz val="9"/>
        <rFont val="Arial"/>
        <family val="2"/>
      </rPr>
      <t xml:space="preserve"> ( Sections 1 to 7 above)</t>
    </r>
  </si>
  <si>
    <r>
      <t xml:space="preserve">10. TOTAL BONDED ITEMS </t>
    </r>
    <r>
      <rPr>
        <b/>
        <sz val="9"/>
        <rFont val="Arial"/>
        <family val="2"/>
      </rPr>
      <t>(Section 8 &amp; 9)</t>
    </r>
    <r>
      <rPr>
        <b/>
        <sz val="10"/>
        <rFont val="Arial"/>
        <family val="2"/>
      </rPr>
      <t xml:space="preserve">  </t>
    </r>
  </si>
  <si>
    <t>11. CALCULATION OF SURETY AMOUNT</t>
  </si>
  <si>
    <t xml:space="preserve">11b. </t>
  </si>
  <si>
    <t>11a. From Line 10 above</t>
  </si>
  <si>
    <t>9b. Enter below additional items or detailed adjustments to general conditions</t>
  </si>
  <si>
    <t xml:space="preserve">Plan Number: </t>
  </si>
  <si>
    <t>Worksheet: $$</t>
  </si>
  <si>
    <t>Page 3 ST</t>
  </si>
  <si>
    <t>Page 2 ST</t>
  </si>
  <si>
    <t>Page 4 5-7 ST</t>
  </si>
  <si>
    <t xml:space="preserve">     Address:  </t>
  </si>
  <si>
    <r>
      <t xml:space="preserve">A.    ESTIMATE TO:  </t>
    </r>
    <r>
      <rPr>
        <b/>
        <sz val="8"/>
        <rFont val="Arial"/>
        <family val="2"/>
      </rPr>
      <t>(Check One)</t>
    </r>
  </si>
  <si>
    <t>Add 10% for Administration for first $1,000,000.00</t>
  </si>
  <si>
    <t xml:space="preserve">1.  Plan Name: </t>
  </si>
  <si>
    <t>Date:</t>
  </si>
  <si>
    <t xml:space="preserve">Email: </t>
  </si>
  <si>
    <t>% Confirmed</t>
  </si>
  <si>
    <t xml:space="preserve">
12. CONSERVATION DEPOSIT                              </t>
  </si>
  <si>
    <t>13. SIGNATURE AND SEAL OF SUBMITTING ENGINEER OR SURVEYOR</t>
  </si>
  <si>
    <t>14. SPACE BELOW TO BE COMPLETED FOR REDUCTIONS ONLY</t>
  </si>
  <si>
    <t>2.  Plan Number</t>
  </si>
  <si>
    <t xml:space="preserve">     Telephone:  </t>
  </si>
  <si>
    <t xml:space="preserve">3.  Map Reference:  </t>
  </si>
  <si>
    <t xml:space="preserve">4.  Location:  </t>
  </si>
  <si>
    <t xml:space="preserve">5.  Zoning Category:  </t>
  </si>
  <si>
    <t xml:space="preserve">7.  Type of Project:  </t>
  </si>
  <si>
    <t xml:space="preserve">8.  Engineer or Surveyor (Firm):  </t>
  </si>
  <si>
    <t xml:space="preserve">9.  Prepared by:  </t>
  </si>
  <si>
    <t xml:space="preserve">     Date: </t>
  </si>
  <si>
    <t>Lines 1- 9  TO BE COMPLETED BY ENGINEER OR LAND SURVEYOR</t>
  </si>
  <si>
    <t>10.  Contact Name:</t>
  </si>
  <si>
    <t>11.  Address:</t>
  </si>
  <si>
    <t>12.  Telephone:</t>
  </si>
  <si>
    <t xml:space="preserve">13.  Email:  </t>
  </si>
  <si>
    <t>C.   DEVELOPER APPLICATION FOR REDUCTION OF SURETY AMOUNT</t>
  </si>
  <si>
    <t xml:space="preserve">Firm Name:                                                                                                                                  </t>
  </si>
  <si>
    <t>Signature:</t>
  </si>
  <si>
    <t xml:space="preserve">Address:                                                                                     </t>
  </si>
  <si>
    <t>FOR REDUCTION ESTIMATE ONLY</t>
  </si>
  <si>
    <t>Minus 10% (For Two-Phase E&amp;S Control Plan</t>
  </si>
  <si>
    <t>Plus 15% Supervision, Administration and Inflation</t>
  </si>
  <si>
    <t xml:space="preserve">Note: Section 9 below is to be used by the submitting engineer or surveyor to calculate the amount of the conservation deposit only.
This amount is separate from the bond amount determined in Section 8 and is not to be included in total surety amount. </t>
  </si>
  <si>
    <t>B.   BOND AND PERMIT PACKAGE CONTACT/DEVELOPER CONTACT INFORMATION</t>
  </si>
  <si>
    <t>15.   Failure to furnish all requested information will result in delays in submission of this application and further delays
        in the processing of the reduction of the securities for the project.</t>
  </si>
  <si>
    <r>
      <t xml:space="preserve">18.   The agreement for this project expires on:    __________/_________/___________ </t>
    </r>
    <r>
      <rPr>
        <sz val="9"/>
        <rFont val="Arial"/>
        <family val="2"/>
      </rPr>
      <t>(Date)</t>
    </r>
  </si>
  <si>
    <t>19.  The undersigned developer/subdivider represents and certifies that to the best of their knowledge, information, and belief,  
       all work for which this request for partial security reduction is submitted has been completed in full, in accordance with   
       the approved plans and the conditions and terms of the Agreement and Security specified herein.</t>
  </si>
  <si>
    <t>Lines 14 - 19 must be completed by the Developer</t>
  </si>
  <si>
    <r>
      <t xml:space="preserve">New Unit Prices: </t>
    </r>
    <r>
      <rPr>
        <b/>
        <sz val="10"/>
        <rFont val="Arial"/>
        <family val="2"/>
      </rPr>
      <t xml:space="preserve"> [    ]</t>
    </r>
  </si>
  <si>
    <r>
      <t xml:space="preserve">Reduce Surety on File:  </t>
    </r>
    <r>
      <rPr>
        <b/>
        <sz val="10"/>
        <rFont val="Arial"/>
        <family val="2"/>
      </rPr>
      <t>[    ]</t>
    </r>
  </si>
  <si>
    <r>
      <t xml:space="preserve">Establish New Surety: </t>
    </r>
    <r>
      <rPr>
        <b/>
        <sz val="10"/>
        <rFont val="Arial"/>
        <family val="2"/>
      </rPr>
      <t xml:space="preserve"> [    ]</t>
    </r>
  </si>
  <si>
    <r>
      <t xml:space="preserve">Other: </t>
    </r>
    <r>
      <rPr>
        <b/>
        <sz val="10"/>
        <rFont val="Arial"/>
        <family val="2"/>
      </rPr>
      <t xml:space="preserve"> [    ] </t>
    </r>
    <r>
      <rPr>
        <sz val="10"/>
        <rFont val="Arial"/>
        <family val="2"/>
      </rPr>
      <t>______________________</t>
    </r>
  </si>
  <si>
    <t xml:space="preserve">Telephone: </t>
  </si>
  <si>
    <r>
      <t xml:space="preserve">16.  </t>
    </r>
    <r>
      <rPr>
        <b/>
        <sz val="10"/>
        <rFont val="Arial"/>
        <family val="2"/>
      </rPr>
      <t xml:space="preserve"> [     ] </t>
    </r>
    <r>
      <rPr>
        <sz val="10"/>
        <rFont val="Arial"/>
        <family val="2"/>
      </rPr>
      <t xml:space="preserve"> An estimate, prepared by a professional engineer/surveyor is attached.</t>
    </r>
  </si>
  <si>
    <r>
      <t xml:space="preserve">17.   </t>
    </r>
    <r>
      <rPr>
        <b/>
        <sz val="10"/>
        <rFont val="Arial"/>
        <family val="2"/>
      </rPr>
      <t>[     ]</t>
    </r>
    <r>
      <rPr>
        <sz val="10"/>
        <rFont val="Arial"/>
        <family val="2"/>
      </rPr>
      <t xml:space="preserve">  A fee in the correct amount is enclosed.</t>
    </r>
  </si>
  <si>
    <r>
      <t xml:space="preserve">An inspection was performed on the site on </t>
    </r>
    <r>
      <rPr>
        <u/>
        <sz val="10"/>
        <rFont val="Arial"/>
        <family val="2"/>
      </rPr>
      <t xml:space="preserve">            /            /            </t>
    </r>
    <r>
      <rPr>
        <sz val="10"/>
        <rFont val="Arial"/>
        <family val="2"/>
      </rPr>
      <t xml:space="preserve"> </t>
    </r>
    <r>
      <rPr>
        <sz val="9"/>
        <rFont val="Arial"/>
        <family val="2"/>
      </rPr>
      <t>(Date)</t>
    </r>
    <r>
      <rPr>
        <sz val="10"/>
        <rFont val="Arial"/>
        <family val="2"/>
      </rPr>
      <t xml:space="preserve"> and I concur with </t>
    </r>
    <r>
      <rPr>
        <b/>
        <sz val="10"/>
        <rFont val="Arial"/>
        <family val="2"/>
      </rPr>
      <t xml:space="preserve">[     ] </t>
    </r>
    <r>
      <rPr>
        <sz val="10"/>
        <rFont val="Arial"/>
        <family val="2"/>
      </rPr>
      <t xml:space="preserve">percent (%) presented      or  </t>
    </r>
    <r>
      <rPr>
        <b/>
        <sz val="10"/>
        <rFont val="Arial"/>
        <family val="2"/>
      </rPr>
      <t xml:space="preserve">[     ] </t>
    </r>
    <r>
      <rPr>
        <sz val="10"/>
        <rFont val="Arial"/>
        <family val="2"/>
      </rPr>
      <t xml:space="preserve"> percent (%) as corrected or attached:</t>
    </r>
  </si>
  <si>
    <t xml:space="preserve">9. GENERAL CONDITIONS (Includes mobilization, field office, job sign, &amp; general supervisions.)  </t>
  </si>
  <si>
    <t xml:space="preserve">  CITY OF FAIRFAX</t>
  </si>
  <si>
    <t>E.   BONDS AND AGREEMENTS BRANCH - Reserved for City Use</t>
  </si>
  <si>
    <t>Estimate Checked By: ______________________________________ Date Estimate Checked: ___________________________</t>
  </si>
  <si>
    <t>For City Use Only</t>
  </si>
  <si>
    <t>F.   PUBLIC IMPROVEMENTS - PUBLIC MAINTENANCE</t>
  </si>
  <si>
    <t>6.  Disturbed Acreage:</t>
  </si>
  <si>
    <t xml:space="preserve">14.     PLEASE COMPLETE the information on lines 14 -19 below </t>
  </si>
  <si>
    <t>D.   PUBLIC WORKS - Reserved for City Use</t>
  </si>
  <si>
    <t xml:space="preserve">6.   LANDSCAPING/PROFFER- DEVELOPMENT PLAN FACILITIES                 </t>
  </si>
  <si>
    <t>Add 5% of overage Amount (Subtotal-8 minus 270,000.00)</t>
  </si>
  <si>
    <t>9a. Minimum $13,500.00 and if Item 8 is over $270,000.00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</si>
</sst>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409]mmmm\ d\,\ yyyy;@"/>
    <numFmt numFmtId="166" formatCode="[&lt;=9999999]###\-####;\(###\)\ ###\-####"/>
  </numFmts>
  <fonts count="17" x14ac:knownFonts="1">
    <font>
      <sz val="10"/>
      <name val="Arial"/>
    </font>
    <font>
      <sz val="10"/>
      <name val="Arial"/>
      <family val="2"/>
    </font>
    <font>
      <sz val="8"/>
      <name val="Arial"/>
      <family val="2"/>
    </font>
    <font>
      <sz val="9"/>
      <name val="Arial"/>
      <family val="2"/>
    </font>
    <font>
      <sz val="7"/>
      <name val="Arial"/>
      <family val="2"/>
    </font>
    <font>
      <sz val="11"/>
      <name val="Arial"/>
      <family val="2"/>
    </font>
    <font>
      <sz val="10"/>
      <name val="Arial"/>
      <family val="2"/>
    </font>
    <font>
      <b/>
      <sz val="10"/>
      <name val="Arial"/>
      <family val="2"/>
    </font>
    <font>
      <u/>
      <sz val="10"/>
      <name val="Arial"/>
      <family val="2"/>
    </font>
    <font>
      <b/>
      <sz val="9"/>
      <name val="Arial"/>
      <family val="2"/>
    </font>
    <font>
      <b/>
      <sz val="14"/>
      <name val="Arial"/>
      <family val="2"/>
    </font>
    <font>
      <b/>
      <sz val="8"/>
      <name val="Arial"/>
      <family val="2"/>
    </font>
    <font>
      <sz val="7"/>
      <name val="Arial"/>
      <family val="2"/>
    </font>
    <font>
      <sz val="12"/>
      <name val="Arial"/>
      <family val="2"/>
    </font>
    <font>
      <sz val="10"/>
      <color indexed="9"/>
      <name val="Arial"/>
      <family val="2"/>
    </font>
    <font>
      <sz val="10"/>
      <name val="Times New Roman"/>
      <family val="1"/>
    </font>
    <font>
      <sz val="8"/>
      <name val="Arial"/>
      <family val="2"/>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38">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medium">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15" fillId="0" borderId="0"/>
  </cellStyleXfs>
  <cellXfs count="362">
    <xf numFmtId="0" fontId="0" fillId="0" borderId="0" xfId="0"/>
    <xf numFmtId="0" fontId="0" fillId="0" borderId="0" xfId="0" applyProtection="1">
      <protection locked="0"/>
    </xf>
    <xf numFmtId="0" fontId="0" fillId="0" borderId="0" xfId="0" applyBorder="1" applyProtection="1">
      <protection locked="0"/>
    </xf>
    <xf numFmtId="2" fontId="0" fillId="0" borderId="1" xfId="0" applyNumberFormat="1" applyBorder="1" applyProtection="1">
      <protection locked="0"/>
    </xf>
    <xf numFmtId="4" fontId="0" fillId="0" borderId="0" xfId="0" applyNumberFormat="1" applyBorder="1" applyProtection="1">
      <protection locked="0"/>
    </xf>
    <xf numFmtId="0" fontId="0" fillId="0" borderId="1" xfId="0" applyBorder="1" applyProtection="1">
      <protection locked="0"/>
    </xf>
    <xf numFmtId="2" fontId="0" fillId="0" borderId="2" xfId="0" applyNumberFormat="1" applyBorder="1" applyProtection="1">
      <protection locked="0"/>
    </xf>
    <xf numFmtId="0" fontId="0" fillId="0" borderId="2" xfId="0" applyBorder="1" applyProtection="1">
      <protection locked="0"/>
    </xf>
    <xf numFmtId="2" fontId="0" fillId="0" borderId="3" xfId="0" applyNumberFormat="1" applyBorder="1" applyProtection="1">
      <protection locked="0"/>
    </xf>
    <xf numFmtId="0" fontId="0" fillId="0" borderId="3" xfId="0" applyBorder="1" applyProtection="1">
      <protection locked="0"/>
    </xf>
    <xf numFmtId="0" fontId="0" fillId="0" borderId="2" xfId="0" applyBorder="1" applyAlignment="1" applyProtection="1">
      <protection locked="0"/>
    </xf>
    <xf numFmtId="0" fontId="0" fillId="0" borderId="4" xfId="0" applyBorder="1" applyAlignment="1" applyProtection="1">
      <protection locked="0"/>
    </xf>
    <xf numFmtId="2" fontId="0" fillId="0" borderId="0" xfId="0" applyNumberFormat="1" applyProtection="1">
      <protection locked="0"/>
    </xf>
    <xf numFmtId="4" fontId="0" fillId="0" borderId="0" xfId="0" applyNumberFormat="1" applyProtection="1">
      <protection locked="0"/>
    </xf>
    <xf numFmtId="0" fontId="2" fillId="2" borderId="6" xfId="0" applyFont="1" applyFill="1" applyBorder="1" applyAlignment="1" applyProtection="1">
      <alignment horizontal="center"/>
    </xf>
    <xf numFmtId="2" fontId="4" fillId="2" borderId="6" xfId="0" applyNumberFormat="1" applyFont="1" applyFill="1" applyBorder="1" applyAlignment="1" applyProtection="1">
      <alignment horizontal="center"/>
    </xf>
    <xf numFmtId="0" fontId="4" fillId="2" borderId="4" xfId="0" applyFont="1" applyFill="1" applyBorder="1" applyAlignment="1" applyProtection="1">
      <alignment horizontal="center"/>
    </xf>
    <xf numFmtId="4" fontId="4" fillId="2" borderId="4" xfId="0" applyNumberFormat="1" applyFont="1" applyFill="1" applyBorder="1" applyAlignment="1" applyProtection="1">
      <alignment horizontal="center" wrapText="1"/>
    </xf>
    <xf numFmtId="0" fontId="4" fillId="2" borderId="4" xfId="0" applyFont="1" applyFill="1" applyBorder="1" applyAlignment="1" applyProtection="1">
      <alignment horizontal="center" wrapText="1"/>
    </xf>
    <xf numFmtId="0" fontId="4" fillId="0" borderId="4"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0" fillId="0" borderId="8" xfId="0" applyBorder="1" applyProtection="1"/>
    <xf numFmtId="0" fontId="0" fillId="0" borderId="9" xfId="0" applyBorder="1" applyProtection="1">
      <protection locked="0"/>
    </xf>
    <xf numFmtId="2"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wrapText="1"/>
      <protection locked="0"/>
    </xf>
    <xf numFmtId="0" fontId="0" fillId="0" borderId="9" xfId="0" applyBorder="1" applyAlignment="1" applyProtection="1">
      <alignment horizontal="center" wrapText="1"/>
      <protection locked="0"/>
    </xf>
    <xf numFmtId="2" fontId="0" fillId="0" borderId="0" xfId="0" applyNumberFormat="1" applyBorder="1" applyProtection="1">
      <protection locked="0"/>
    </xf>
    <xf numFmtId="4" fontId="0" fillId="0" borderId="10" xfId="0" applyNumberFormat="1" applyBorder="1" applyProtection="1">
      <protection locked="0"/>
    </xf>
    <xf numFmtId="0" fontId="0" fillId="0" borderId="11" xfId="0" applyBorder="1" applyProtection="1">
      <protection locked="0"/>
    </xf>
    <xf numFmtId="0" fontId="0" fillId="0" borderId="10" xfId="0" applyBorder="1" applyProtection="1">
      <protection locked="0"/>
    </xf>
    <xf numFmtId="2" fontId="4" fillId="0" borderId="7" xfId="0" applyNumberFormat="1" applyFont="1" applyBorder="1" applyAlignment="1" applyProtection="1">
      <alignment horizontal="center"/>
    </xf>
    <xf numFmtId="0" fontId="4" fillId="0" borderId="7" xfId="0" applyFont="1" applyBorder="1" applyAlignment="1" applyProtection="1">
      <alignment horizontal="center"/>
    </xf>
    <xf numFmtId="4" fontId="4" fillId="0" borderId="7" xfId="0" applyNumberFormat="1" applyFont="1" applyBorder="1" applyAlignment="1" applyProtection="1">
      <alignment horizontal="center" wrapText="1"/>
    </xf>
    <xf numFmtId="0" fontId="4" fillId="0" borderId="7" xfId="0" applyFont="1" applyBorder="1" applyAlignment="1" applyProtection="1">
      <alignment horizontal="center" wrapText="1"/>
    </xf>
    <xf numFmtId="0" fontId="4" fillId="0" borderId="12" xfId="0" applyFont="1" applyBorder="1" applyAlignment="1" applyProtection="1">
      <alignment horizontal="center" wrapText="1"/>
    </xf>
    <xf numFmtId="2" fontId="0" fillId="0" borderId="10" xfId="0" applyNumberFormat="1" applyBorder="1" applyProtection="1">
      <protection locked="0"/>
    </xf>
    <xf numFmtId="0" fontId="2" fillId="2" borderId="14" xfId="0" applyFont="1" applyFill="1" applyBorder="1" applyProtection="1"/>
    <xf numFmtId="0" fontId="2" fillId="0" borderId="0" xfId="0" applyFont="1" applyBorder="1" applyAlignment="1" applyProtection="1">
      <protection locked="0"/>
    </xf>
    <xf numFmtId="0" fontId="2" fillId="0" borderId="0" xfId="0" applyFont="1" applyFill="1" applyBorder="1" applyAlignment="1" applyProtection="1">
      <alignment horizontal="left" wrapText="1"/>
      <protection locked="0"/>
    </xf>
    <xf numFmtId="0" fontId="2" fillId="0" borderId="17" xfId="0" applyFont="1" applyFill="1" applyBorder="1" applyProtection="1">
      <protection locked="0"/>
    </xf>
    <xf numFmtId="2" fontId="3" fillId="2" borderId="14" xfId="0" applyNumberFormat="1" applyFont="1" applyFill="1" applyBorder="1" applyAlignment="1" applyProtection="1">
      <protection locked="0"/>
    </xf>
    <xf numFmtId="0" fontId="4" fillId="2" borderId="18" xfId="0" applyFont="1" applyFill="1" applyBorder="1" applyAlignment="1" applyProtection="1">
      <alignment horizontal="center" wrapText="1"/>
    </xf>
    <xf numFmtId="2" fontId="2" fillId="0" borderId="19" xfId="0" applyNumberFormat="1" applyFont="1" applyBorder="1" applyAlignment="1" applyProtection="1">
      <alignment horizontal="center"/>
    </xf>
    <xf numFmtId="0" fontId="2" fillId="0" borderId="7" xfId="0" applyFont="1" applyBorder="1" applyAlignment="1" applyProtection="1">
      <alignment horizontal="center"/>
    </xf>
    <xf numFmtId="4" fontId="2" fillId="0" borderId="7" xfId="0" applyNumberFormat="1" applyFont="1" applyBorder="1" applyAlignment="1" applyProtection="1">
      <alignment horizontal="center" wrapText="1"/>
    </xf>
    <xf numFmtId="4" fontId="2" fillId="0" borderId="7" xfId="0" applyNumberFormat="1" applyFont="1" applyBorder="1" applyAlignment="1" applyProtection="1">
      <alignment horizontal="center"/>
    </xf>
    <xf numFmtId="0" fontId="2" fillId="0" borderId="7" xfId="0" applyFont="1" applyBorder="1" applyAlignment="1" applyProtection="1">
      <alignment horizontal="center" wrapText="1"/>
    </xf>
    <xf numFmtId="2" fontId="3" fillId="2" borderId="3" xfId="0" applyNumberFormat="1" applyFont="1" applyFill="1" applyBorder="1" applyAlignment="1" applyProtection="1"/>
    <xf numFmtId="2" fontId="0" fillId="2" borderId="15" xfId="0" applyNumberFormat="1" applyFill="1" applyBorder="1" applyAlignment="1" applyProtection="1"/>
    <xf numFmtId="44" fontId="0" fillId="0" borderId="1" xfId="1" applyFont="1" applyBorder="1" applyProtection="1">
      <protection locked="0"/>
    </xf>
    <xf numFmtId="44" fontId="0" fillId="0" borderId="2" xfId="1" applyFont="1" applyBorder="1" applyProtection="1">
      <protection locked="0"/>
    </xf>
    <xf numFmtId="44" fontId="0" fillId="0" borderId="3" xfId="1" applyFont="1" applyBorder="1" applyProtection="1">
      <protection locked="0"/>
    </xf>
    <xf numFmtId="0" fontId="0" fillId="0" borderId="0" xfId="0" applyBorder="1" applyAlignment="1" applyProtection="1">
      <alignment vertical="top" wrapText="1"/>
      <protection locked="0"/>
    </xf>
    <xf numFmtId="0" fontId="2" fillId="0" borderId="0" xfId="0" applyFont="1" applyFill="1" applyBorder="1" applyAlignment="1" applyProtection="1">
      <alignment horizontal="right" vertical="top" wrapText="1"/>
      <protection locked="0"/>
    </xf>
    <xf numFmtId="0" fontId="2" fillId="0" borderId="0" xfId="0" applyFont="1" applyBorder="1" applyAlignment="1" applyProtection="1">
      <alignment horizontal="right" vertical="top" wrapText="1"/>
      <protection locked="0"/>
    </xf>
    <xf numFmtId="0" fontId="2" fillId="0" borderId="7" xfId="0" applyFont="1" applyFill="1" applyBorder="1" applyAlignment="1" applyProtection="1">
      <alignment horizontal="right" vertical="top" wrapText="1"/>
      <protection locked="0"/>
    </xf>
    <xf numFmtId="44" fontId="0" fillId="0" borderId="0" xfId="1" applyFont="1" applyBorder="1" applyAlignment="1" applyProtection="1">
      <alignment horizontal="center" wrapText="1"/>
      <protection locked="0"/>
    </xf>
    <xf numFmtId="44" fontId="0" fillId="0" borderId="0" xfId="1" applyFont="1" applyBorder="1" applyProtection="1">
      <protection locked="0"/>
    </xf>
    <xf numFmtId="44" fontId="0" fillId="0" borderId="0" xfId="1" applyFont="1" applyProtection="1">
      <protection locked="0"/>
    </xf>
    <xf numFmtId="0" fontId="6" fillId="0" borderId="21" xfId="0" applyNumberFormat="1" applyFont="1" applyBorder="1" applyAlignment="1" applyProtection="1">
      <alignment horizontal="left" indent="1"/>
    </xf>
    <xf numFmtId="44" fontId="7" fillId="0" borderId="10" xfId="1" applyFont="1" applyBorder="1" applyProtection="1"/>
    <xf numFmtId="0" fontId="2" fillId="2" borderId="20" xfId="0" applyFont="1" applyFill="1" applyBorder="1" applyProtection="1"/>
    <xf numFmtId="44" fontId="2" fillId="0" borderId="0" xfId="1" applyFont="1" applyBorder="1" applyAlignment="1" applyProtection="1">
      <protection locked="0"/>
    </xf>
    <xf numFmtId="0" fontId="6" fillId="0" borderId="15" xfId="0" applyNumberFormat="1" applyFont="1" applyBorder="1" applyAlignment="1" applyProtection="1">
      <alignment horizontal="left" indent="1"/>
    </xf>
    <xf numFmtId="0" fontId="6" fillId="0" borderId="13" xfId="0" applyNumberFormat="1" applyFont="1" applyBorder="1" applyAlignment="1" applyProtection="1">
      <alignment horizontal="right"/>
    </xf>
    <xf numFmtId="0" fontId="0" fillId="0" borderId="0" xfId="0" applyAlignment="1" applyProtection="1">
      <alignment vertical="top" wrapText="1"/>
      <protection locked="0"/>
    </xf>
    <xf numFmtId="0" fontId="2" fillId="2" borderId="18" xfId="0" applyFont="1" applyFill="1" applyBorder="1" applyAlignment="1" applyProtection="1">
      <alignment vertical="top" wrapText="1"/>
    </xf>
    <xf numFmtId="0" fontId="0" fillId="0" borderId="10" xfId="0" applyBorder="1" applyAlignment="1" applyProtection="1">
      <alignment vertical="top" wrapText="1"/>
      <protection locked="0"/>
    </xf>
    <xf numFmtId="0" fontId="6" fillId="0" borderId="21" xfId="0" applyNumberFormat="1" applyFont="1" applyBorder="1" applyAlignment="1" applyProtection="1">
      <alignment horizontal="right"/>
    </xf>
    <xf numFmtId="0" fontId="6" fillId="0" borderId="22" xfId="0" applyNumberFormat="1" applyFont="1" applyBorder="1" applyAlignment="1" applyProtection="1">
      <alignment horizontal="right" wrapText="1"/>
    </xf>
    <xf numFmtId="0" fontId="0" fillId="0" borderId="0" xfId="0" applyAlignment="1" applyProtection="1">
      <alignment wrapText="1"/>
      <protection locked="0"/>
    </xf>
    <xf numFmtId="0" fontId="12" fillId="2" borderId="23" xfId="0" applyFont="1" applyFill="1" applyBorder="1" applyAlignment="1" applyProtection="1">
      <alignment horizontal="center" wrapText="1"/>
    </xf>
    <xf numFmtId="0" fontId="0" fillId="0" borderId="0" xfId="0" applyBorder="1" applyAlignment="1" applyProtection="1">
      <alignment wrapText="1"/>
      <protection locked="0"/>
    </xf>
    <xf numFmtId="0" fontId="0" fillId="0" borderId="0" xfId="0" applyFill="1" applyBorder="1" applyAlignment="1" applyProtection="1">
      <alignment wrapText="1"/>
      <protection locked="0"/>
    </xf>
    <xf numFmtId="0" fontId="0" fillId="0" borderId="0" xfId="0" applyBorder="1" applyAlignment="1" applyProtection="1">
      <alignment horizontal="left" wrapText="1"/>
      <protection locked="0"/>
    </xf>
    <xf numFmtId="0" fontId="6" fillId="0" borderId="0" xfId="0" applyFont="1" applyFill="1" applyBorder="1" applyAlignment="1" applyProtection="1">
      <alignment wrapText="1"/>
    </xf>
    <xf numFmtId="0" fontId="2" fillId="0" borderId="0" xfId="0" applyFont="1" applyAlignment="1" applyProtection="1">
      <alignment wrapText="1"/>
      <protection locked="0"/>
    </xf>
    <xf numFmtId="0" fontId="0" fillId="2" borderId="13" xfId="0" applyFill="1" applyBorder="1" applyAlignment="1" applyProtection="1">
      <alignment wrapText="1"/>
    </xf>
    <xf numFmtId="0" fontId="6" fillId="0" borderId="24" xfId="0" applyFont="1" applyFill="1" applyBorder="1" applyAlignment="1" applyProtection="1">
      <alignment horizontal="left" wrapText="1"/>
    </xf>
    <xf numFmtId="9" fontId="0" fillId="0" borderId="0" xfId="0" applyNumberFormat="1" applyProtection="1">
      <protection locked="0"/>
    </xf>
    <xf numFmtId="0" fontId="6" fillId="0" borderId="0" xfId="0" applyFont="1" applyProtection="1">
      <protection locked="0"/>
    </xf>
    <xf numFmtId="44" fontId="6" fillId="0" borderId="0" xfId="1" applyFont="1" applyProtection="1">
      <protection locked="0"/>
    </xf>
    <xf numFmtId="44" fontId="6" fillId="0" borderId="0" xfId="0" applyNumberFormat="1" applyFont="1" applyProtection="1">
      <protection locked="0"/>
    </xf>
    <xf numFmtId="0" fontId="14" fillId="0" borderId="0" xfId="0" applyFont="1" applyProtection="1"/>
    <xf numFmtId="44" fontId="14" fillId="0" borderId="0" xfId="1" applyFont="1" applyProtection="1"/>
    <xf numFmtId="0" fontId="6" fillId="0" borderId="22" xfId="2" applyNumberFormat="1" applyFont="1" applyBorder="1" applyAlignment="1" applyProtection="1">
      <alignment horizontal="right" wrapText="1"/>
    </xf>
    <xf numFmtId="0" fontId="6" fillId="0" borderId="21" xfId="2" applyNumberFormat="1" applyFont="1" applyBorder="1" applyAlignment="1" applyProtection="1">
      <alignment horizontal="right"/>
    </xf>
    <xf numFmtId="0" fontId="15" fillId="0" borderId="0" xfId="2"/>
    <xf numFmtId="2" fontId="4" fillId="0" borderId="7" xfId="2" applyNumberFormat="1" applyFont="1" applyBorder="1" applyAlignment="1" applyProtection="1">
      <alignment horizontal="center"/>
    </xf>
    <xf numFmtId="0" fontId="4" fillId="0" borderId="7" xfId="2" applyFont="1" applyBorder="1" applyAlignment="1" applyProtection="1">
      <alignment horizontal="center"/>
    </xf>
    <xf numFmtId="4" fontId="4" fillId="0" borderId="7" xfId="2" applyNumberFormat="1" applyFont="1" applyBorder="1" applyAlignment="1" applyProtection="1">
      <alignment horizontal="center" wrapText="1"/>
    </xf>
    <xf numFmtId="0" fontId="4" fillId="0" borderId="7" xfId="2" applyFont="1" applyBorder="1" applyAlignment="1" applyProtection="1">
      <alignment horizontal="center" wrapText="1"/>
    </xf>
    <xf numFmtId="0" fontId="4" fillId="0" borderId="12" xfId="2" applyFont="1" applyBorder="1" applyAlignment="1" applyProtection="1">
      <alignment horizontal="center" wrapText="1"/>
    </xf>
    <xf numFmtId="0" fontId="15" fillId="0" borderId="0" xfId="2" applyAlignment="1" applyProtection="1">
      <alignment vertical="top" wrapText="1"/>
      <protection locked="0"/>
    </xf>
    <xf numFmtId="2" fontId="15" fillId="0" borderId="0" xfId="2" applyNumberFormat="1" applyBorder="1" applyAlignment="1" applyProtection="1">
      <alignment horizontal="center"/>
      <protection locked="0"/>
    </xf>
    <xf numFmtId="0" fontId="15" fillId="0" borderId="0" xfId="2" applyBorder="1" applyAlignment="1" applyProtection="1">
      <alignment horizontal="center"/>
      <protection locked="0"/>
    </xf>
    <xf numFmtId="44" fontId="15" fillId="0" borderId="0" xfId="1" applyFont="1" applyBorder="1" applyAlignment="1" applyProtection="1">
      <alignment horizontal="center" wrapText="1"/>
      <protection locked="0"/>
    </xf>
    <xf numFmtId="0" fontId="15" fillId="0" borderId="0" xfId="2" applyBorder="1" applyAlignment="1" applyProtection="1">
      <alignment horizontal="center" wrapText="1"/>
      <protection locked="0"/>
    </xf>
    <xf numFmtId="0" fontId="15" fillId="0" borderId="9" xfId="2" applyBorder="1" applyAlignment="1" applyProtection="1">
      <alignment horizontal="center" wrapText="1"/>
      <protection locked="0"/>
    </xf>
    <xf numFmtId="0" fontId="15" fillId="0" borderId="0" xfId="2" applyBorder="1" applyAlignment="1" applyProtection="1">
      <alignment vertical="top" wrapText="1"/>
      <protection locked="0"/>
    </xf>
    <xf numFmtId="2" fontId="15" fillId="0" borderId="0" xfId="2" applyNumberFormat="1" applyBorder="1" applyProtection="1">
      <protection locked="0"/>
    </xf>
    <xf numFmtId="0" fontId="15" fillId="0" borderId="0" xfId="2" applyBorder="1" applyProtection="1">
      <protection locked="0"/>
    </xf>
    <xf numFmtId="44" fontId="15" fillId="0" borderId="0" xfId="1" applyFont="1" applyBorder="1" applyProtection="1">
      <protection locked="0"/>
    </xf>
    <xf numFmtId="0" fontId="15" fillId="0" borderId="9" xfId="2" applyBorder="1" applyProtection="1">
      <protection locked="0"/>
    </xf>
    <xf numFmtId="0" fontId="2" fillId="2" borderId="14" xfId="2" applyFont="1" applyFill="1" applyBorder="1" applyProtection="1"/>
    <xf numFmtId="0" fontId="15" fillId="0" borderId="11" xfId="2" applyBorder="1" applyProtection="1">
      <protection locked="0"/>
    </xf>
    <xf numFmtId="0" fontId="15" fillId="0" borderId="10" xfId="2" applyBorder="1" applyProtection="1">
      <protection locked="0"/>
    </xf>
    <xf numFmtId="2" fontId="15" fillId="0" borderId="0" xfId="2" applyNumberFormat="1" applyProtection="1">
      <protection locked="0"/>
    </xf>
    <xf numFmtId="0" fontId="15" fillId="0" borderId="0" xfId="2" applyProtection="1">
      <protection locked="0"/>
    </xf>
    <xf numFmtId="44" fontId="15" fillId="0" borderId="0" xfId="1" applyFont="1" applyProtection="1">
      <protection locked="0"/>
    </xf>
    <xf numFmtId="0" fontId="4" fillId="0" borderId="13" xfId="2" applyFont="1" applyBorder="1" applyAlignment="1" applyProtection="1">
      <alignment horizontal="center" wrapText="1"/>
    </xf>
    <xf numFmtId="0" fontId="0" fillId="0" borderId="21" xfId="0" applyBorder="1" applyAlignment="1"/>
    <xf numFmtId="0" fontId="0" fillId="0" borderId="0" xfId="0" applyBorder="1" applyAlignment="1"/>
    <xf numFmtId="0" fontId="6" fillId="0" borderId="0" xfId="0" applyFont="1" applyBorder="1"/>
    <xf numFmtId="0" fontId="0" fillId="0" borderId="0" xfId="0" applyBorder="1"/>
    <xf numFmtId="0" fontId="7" fillId="0" borderId="0" xfId="0" applyFont="1" applyFill="1" applyBorder="1"/>
    <xf numFmtId="0" fontId="3" fillId="0" borderId="0" xfId="0" applyFont="1" applyBorder="1"/>
    <xf numFmtId="0" fontId="0" fillId="0" borderId="9" xfId="0" applyBorder="1"/>
    <xf numFmtId="0" fontId="0" fillId="0" borderId="24" xfId="0" applyBorder="1"/>
    <xf numFmtId="2" fontId="15" fillId="0" borderId="0" xfId="2" applyNumberFormat="1" applyFont="1" applyBorder="1" applyProtection="1">
      <protection locked="0"/>
    </xf>
    <xf numFmtId="44" fontId="15" fillId="0" borderId="0" xfId="1" applyFont="1" applyBorder="1" applyAlignment="1" applyProtection="1">
      <alignment horizontal="right" wrapText="1"/>
    </xf>
    <xf numFmtId="44" fontId="15" fillId="0" borderId="0" xfId="2" applyNumberFormat="1" applyBorder="1" applyAlignment="1" applyProtection="1">
      <alignment horizontal="right"/>
    </xf>
    <xf numFmtId="44" fontId="7" fillId="0" borderId="10" xfId="2" applyNumberFormat="1" applyFont="1" applyBorder="1" applyAlignment="1" applyProtection="1">
      <alignment horizontal="right"/>
    </xf>
    <xf numFmtId="44" fontId="15" fillId="0" borderId="0" xfId="1" applyFont="1" applyAlignment="1" applyProtection="1">
      <alignment horizontal="right"/>
    </xf>
    <xf numFmtId="44" fontId="7" fillId="0" borderId="10" xfId="1" applyFont="1" applyBorder="1" applyAlignment="1" applyProtection="1">
      <alignment horizontal="right"/>
    </xf>
    <xf numFmtId="44" fontId="0" fillId="0" borderId="0" xfId="1" applyFont="1" applyBorder="1" applyAlignment="1" applyProtection="1">
      <alignment horizontal="right" wrapText="1"/>
    </xf>
    <xf numFmtId="44" fontId="0" fillId="0" borderId="0" xfId="1" applyFont="1" applyAlignment="1" applyProtection="1">
      <alignment horizontal="right"/>
    </xf>
    <xf numFmtId="44" fontId="0" fillId="0" borderId="0" xfId="1" applyFont="1" applyBorder="1" applyAlignment="1" applyProtection="1">
      <alignment horizontal="right"/>
    </xf>
    <xf numFmtId="44" fontId="7" fillId="0" borderId="0" xfId="1" applyFont="1" applyBorder="1" applyAlignment="1" applyProtection="1">
      <alignment horizontal="right"/>
    </xf>
    <xf numFmtId="4" fontId="0" fillId="0" borderId="0" xfId="0" applyNumberFormat="1" applyAlignment="1" applyProtection="1">
      <alignment horizontal="right"/>
    </xf>
    <xf numFmtId="44" fontId="0" fillId="0" borderId="0" xfId="1" applyFont="1" applyBorder="1" applyAlignment="1" applyProtection="1">
      <alignment horizontal="right"/>
      <protection locked="0"/>
    </xf>
    <xf numFmtId="0" fontId="0" fillId="0" borderId="0" xfId="0" applyAlignment="1" applyProtection="1">
      <alignment horizontal="right"/>
      <protection locked="0"/>
    </xf>
    <xf numFmtId="0" fontId="6" fillId="0" borderId="0" xfId="0" applyFont="1" applyFill="1" applyBorder="1" applyAlignment="1" applyProtection="1">
      <alignment horizontal="right" wrapText="1"/>
    </xf>
    <xf numFmtId="0" fontId="2" fillId="0" borderId="0" xfId="0" applyFont="1" applyFill="1" applyBorder="1" applyAlignment="1" applyProtection="1">
      <alignment horizontal="right" wrapText="1"/>
    </xf>
    <xf numFmtId="44" fontId="0" fillId="0" borderId="0" xfId="1" applyFont="1" applyFill="1" applyBorder="1" applyAlignment="1" applyProtection="1">
      <alignment horizontal="left"/>
    </xf>
    <xf numFmtId="44" fontId="6" fillId="0" borderId="16" xfId="1" applyFont="1" applyFill="1" applyBorder="1" applyAlignment="1" applyProtection="1">
      <alignment horizontal="right"/>
    </xf>
    <xf numFmtId="44" fontId="0" fillId="0" borderId="0" xfId="0" applyNumberFormat="1" applyBorder="1" applyAlignment="1" applyProtection="1">
      <alignment horizontal="right"/>
    </xf>
    <xf numFmtId="44" fontId="0" fillId="0" borderId="20" xfId="0" applyNumberFormat="1" applyBorder="1" applyAlignment="1" applyProtection="1">
      <alignment horizontal="right"/>
    </xf>
    <xf numFmtId="44" fontId="0" fillId="0" borderId="2" xfId="0" applyNumberFormat="1" applyBorder="1" applyAlignment="1" applyProtection="1">
      <alignment horizontal="right"/>
    </xf>
    <xf numFmtId="44" fontId="0" fillId="0" borderId="4" xfId="0" applyNumberFormat="1" applyBorder="1" applyAlignment="1" applyProtection="1">
      <alignment horizontal="right"/>
    </xf>
    <xf numFmtId="44" fontId="0" fillId="0" borderId="2" xfId="1" applyFont="1" applyBorder="1" applyAlignment="1" applyProtection="1">
      <alignment horizontal="left"/>
      <protection locked="0"/>
    </xf>
    <xf numFmtId="0" fontId="7" fillId="2" borderId="6" xfId="2" applyFont="1" applyFill="1" applyBorder="1" applyAlignment="1" applyProtection="1">
      <alignment vertical="top" wrapText="1"/>
    </xf>
    <xf numFmtId="0" fontId="7" fillId="2" borderId="18" xfId="2" applyFont="1" applyFill="1" applyBorder="1" applyAlignment="1" applyProtection="1">
      <alignment vertical="top" wrapText="1"/>
    </xf>
    <xf numFmtId="0" fontId="1" fillId="0" borderId="9" xfId="0" applyFont="1" applyBorder="1" applyAlignment="1">
      <alignment horizontal="left" vertical="center" wrapText="1"/>
    </xf>
    <xf numFmtId="0" fontId="6" fillId="0" borderId="9" xfId="0" applyFont="1" applyBorder="1" applyAlignment="1">
      <alignment horizontal="left" vertical="center" wrapText="1"/>
    </xf>
    <xf numFmtId="0" fontId="1" fillId="0" borderId="9" xfId="0" applyFont="1" applyBorder="1" applyAlignment="1" applyProtection="1">
      <alignment horizontal="left" vertical="center" wrapText="1"/>
    </xf>
    <xf numFmtId="0" fontId="6" fillId="0" borderId="0" xfId="0" applyFont="1" applyBorder="1" applyAlignment="1">
      <alignment vertical="center" wrapText="1"/>
    </xf>
    <xf numFmtId="0" fontId="6" fillId="0" borderId="0" xfId="0" applyFont="1" applyBorder="1" applyAlignment="1" applyProtection="1">
      <alignment vertical="center" wrapText="1"/>
      <protection locked="0"/>
    </xf>
    <xf numFmtId="0" fontId="1" fillId="0" borderId="0" xfId="0" applyFont="1" applyBorder="1" applyAlignment="1">
      <alignment horizontal="left" vertical="center" wrapText="1"/>
    </xf>
    <xf numFmtId="0" fontId="6" fillId="0" borderId="0" xfId="0" applyFont="1" applyBorder="1" applyAlignment="1" applyProtection="1">
      <alignment horizontal="left" vertical="center" wrapText="1"/>
      <protection locked="0"/>
    </xf>
    <xf numFmtId="0" fontId="7" fillId="2" borderId="9" xfId="0" applyFont="1" applyFill="1" applyBorder="1" applyAlignment="1">
      <alignment vertical="center" wrapText="1"/>
    </xf>
    <xf numFmtId="0" fontId="6" fillId="0" borderId="0" xfId="0" applyFont="1" applyBorder="1" applyAlignment="1">
      <alignment vertical="center"/>
    </xf>
    <xf numFmtId="0" fontId="6" fillId="0" borderId="9" xfId="0" applyFont="1" applyBorder="1" applyAlignment="1">
      <alignment vertical="center" wrapText="1"/>
    </xf>
    <xf numFmtId="0" fontId="0" fillId="2" borderId="17" xfId="0" applyFill="1" applyBorder="1" applyAlignment="1" applyProtection="1">
      <alignment vertical="center"/>
    </xf>
    <xf numFmtId="0" fontId="4" fillId="2" borderId="29" xfId="0" applyFont="1" applyFill="1" applyBorder="1" applyAlignment="1" applyProtection="1">
      <alignment horizontal="center" vertical="top" wrapText="1"/>
    </xf>
    <xf numFmtId="2" fontId="4" fillId="0" borderId="21" xfId="0" applyNumberFormat="1"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4" fontId="4" fillId="0" borderId="21" xfId="0" applyNumberFormat="1" applyFont="1" applyBorder="1" applyAlignment="1" applyProtection="1">
      <alignment horizontal="center" vertical="center" wrapText="1"/>
    </xf>
    <xf numFmtId="0" fontId="4" fillId="0" borderId="22"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Border="1" applyAlignment="1" applyProtection="1">
      <alignment vertical="top" wrapText="1"/>
      <protection locked="0"/>
    </xf>
    <xf numFmtId="2" fontId="0" fillId="0" borderId="21" xfId="0" applyNumberFormat="1" applyBorder="1" applyProtection="1">
      <protection locked="0"/>
    </xf>
    <xf numFmtId="0" fontId="0" fillId="0" borderId="21" xfId="0" applyBorder="1" applyProtection="1">
      <protection locked="0"/>
    </xf>
    <xf numFmtId="44" fontId="0" fillId="0" borderId="21" xfId="1" applyFont="1" applyBorder="1" applyProtection="1">
      <protection locked="0"/>
    </xf>
    <xf numFmtId="44" fontId="0" fillId="0" borderId="21" xfId="1" applyFont="1" applyBorder="1" applyAlignment="1" applyProtection="1">
      <alignment horizontal="right"/>
    </xf>
    <xf numFmtId="0" fontId="0" fillId="0" borderId="22" xfId="0" applyBorder="1" applyProtection="1">
      <protection locked="0"/>
    </xf>
    <xf numFmtId="0" fontId="0" fillId="0" borderId="7" xfId="0" applyBorder="1" applyAlignment="1" applyProtection="1">
      <alignment vertical="top" wrapText="1"/>
      <protection locked="0"/>
    </xf>
    <xf numFmtId="2" fontId="0" fillId="0" borderId="7" xfId="0" applyNumberFormat="1" applyBorder="1" applyProtection="1">
      <protection locked="0"/>
    </xf>
    <xf numFmtId="0" fontId="0" fillId="0" borderId="7" xfId="0" applyBorder="1" applyProtection="1">
      <protection locked="0"/>
    </xf>
    <xf numFmtId="4" fontId="0" fillId="0" borderId="7" xfId="0" applyNumberFormat="1" applyBorder="1" applyProtection="1">
      <protection locked="0"/>
    </xf>
    <xf numFmtId="44" fontId="7" fillId="0" borderId="7" xfId="1" applyFont="1" applyBorder="1" applyAlignment="1" applyProtection="1">
      <alignment horizontal="right"/>
    </xf>
    <xf numFmtId="0" fontId="2" fillId="2" borderId="37" xfId="0" applyFont="1" applyFill="1" applyBorder="1" applyProtection="1"/>
    <xf numFmtId="0" fontId="0" fillId="0" borderId="12" xfId="0" applyBorder="1" applyProtection="1">
      <protection locked="0"/>
    </xf>
    <xf numFmtId="0" fontId="2" fillId="0" borderId="9" xfId="2" applyFont="1" applyFill="1" applyBorder="1" applyAlignment="1" applyProtection="1">
      <alignment horizontal="center" vertical="top" wrapText="1"/>
    </xf>
    <xf numFmtId="0" fontId="2" fillId="0" borderId="0" xfId="2" applyFont="1" applyFill="1" applyBorder="1" applyAlignment="1" applyProtection="1">
      <alignment horizontal="center" vertical="top" wrapText="1"/>
    </xf>
    <xf numFmtId="0" fontId="11" fillId="2" borderId="35" xfId="2" applyFont="1" applyFill="1" applyBorder="1" applyAlignment="1" applyProtection="1">
      <alignment horizontal="center" vertical="top" wrapText="1"/>
    </xf>
    <xf numFmtId="0" fontId="0" fillId="0" borderId="9" xfId="0" applyBorder="1" applyAlignment="1">
      <alignment horizontal="center"/>
    </xf>
    <xf numFmtId="0" fontId="0" fillId="0" borderId="0" xfId="0" applyBorder="1" applyAlignment="1">
      <alignment horizontal="center"/>
    </xf>
    <xf numFmtId="0" fontId="7" fillId="2" borderId="28" xfId="0" applyFont="1" applyFill="1" applyBorder="1" applyAlignment="1">
      <alignment vertical="center" wrapText="1"/>
    </xf>
    <xf numFmtId="0" fontId="7" fillId="2" borderId="8" xfId="0" applyFont="1" applyFill="1" applyBorder="1" applyAlignment="1">
      <alignment vertical="center" wrapText="1"/>
    </xf>
    <xf numFmtId="0" fontId="3" fillId="0" borderId="21" xfId="0" applyFont="1" applyBorder="1" applyAlignment="1">
      <alignment horizontal="left" vertical="center" wrapText="1"/>
    </xf>
    <xf numFmtId="0" fontId="6" fillId="0" borderId="0" xfId="0" applyFont="1" applyBorder="1" applyAlignment="1" applyProtection="1">
      <alignment horizontal="left" vertical="center" wrapText="1"/>
      <protection locked="0"/>
    </xf>
    <xf numFmtId="0" fontId="7" fillId="2" borderId="19"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23" xfId="0" applyFont="1" applyFill="1" applyBorder="1" applyAlignment="1">
      <alignment horizontal="left" vertical="center" wrapText="1"/>
    </xf>
    <xf numFmtId="49" fontId="1" fillId="0" borderId="0" xfId="0" applyNumberFormat="1" applyFont="1" applyBorder="1" applyAlignment="1" applyProtection="1">
      <alignment horizontal="left" vertical="center" wrapText="1"/>
      <protection locked="0"/>
    </xf>
    <xf numFmtId="0" fontId="1" fillId="0" borderId="0" xfId="0" applyFont="1" applyBorder="1" applyAlignment="1" applyProtection="1">
      <alignment vertical="center" wrapText="1"/>
      <protection locked="0"/>
    </xf>
    <xf numFmtId="49" fontId="1" fillId="0" borderId="0"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lignment horizontal="left" vertical="center" wrapText="1"/>
    </xf>
    <xf numFmtId="0" fontId="6" fillId="0" borderId="0" xfId="0" applyFont="1" applyBorder="1" applyAlignment="1" applyProtection="1">
      <alignment vertical="center" wrapText="1"/>
      <protection locked="0"/>
    </xf>
    <xf numFmtId="0" fontId="3" fillId="0" borderId="9" xfId="0" applyFont="1" applyBorder="1" applyAlignment="1">
      <alignment vertical="center" wrapText="1"/>
    </xf>
    <xf numFmtId="0" fontId="3" fillId="0" borderId="0" xfId="0" applyFont="1" applyBorder="1" applyAlignment="1">
      <alignment vertical="center" wrapText="1"/>
    </xf>
    <xf numFmtId="0" fontId="10" fillId="2" borderId="22" xfId="0" applyFont="1" applyFill="1" applyBorder="1" applyAlignment="1">
      <alignment horizontal="center" wrapText="1"/>
    </xf>
    <xf numFmtId="0" fontId="10" fillId="2" borderId="21" xfId="0" applyFont="1" applyFill="1" applyBorder="1" applyAlignment="1">
      <alignment horizontal="center" wrapText="1"/>
    </xf>
    <xf numFmtId="0" fontId="10" fillId="2" borderId="29" xfId="0" applyFont="1" applyFill="1" applyBorder="1" applyAlignment="1">
      <alignment horizontal="center" wrapText="1"/>
    </xf>
    <xf numFmtId="0" fontId="10" fillId="2" borderId="12" xfId="0" applyFont="1" applyFill="1" applyBorder="1" applyAlignment="1">
      <alignment horizontal="center" wrapText="1"/>
    </xf>
    <xf numFmtId="0" fontId="10" fillId="2" borderId="7" xfId="0" applyFont="1" applyFill="1" applyBorder="1" applyAlignment="1">
      <alignment horizontal="center" wrapText="1"/>
    </xf>
    <xf numFmtId="0" fontId="10" fillId="2" borderId="6" xfId="0" applyFont="1" applyFill="1" applyBorder="1" applyAlignment="1">
      <alignment horizontal="center" wrapText="1"/>
    </xf>
    <xf numFmtId="0" fontId="1" fillId="3" borderId="27"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0" fillId="0" borderId="27" xfId="0" applyBorder="1" applyAlignment="1">
      <alignment horizontal="left" vertical="center" wrapText="1"/>
    </xf>
    <xf numFmtId="0" fontId="1" fillId="3" borderId="10"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0" fillId="0" borderId="10" xfId="0" applyBorder="1" applyAlignment="1">
      <alignment horizontal="left" vertical="center" wrapText="1"/>
    </xf>
    <xf numFmtId="0" fontId="1" fillId="0" borderId="9" xfId="0" applyFont="1" applyBorder="1" applyAlignment="1">
      <alignment horizontal="left" vertical="center" wrapText="1"/>
    </xf>
    <xf numFmtId="49" fontId="3" fillId="0" borderId="0" xfId="0" applyNumberFormat="1" applyFont="1" applyBorder="1" applyAlignment="1" applyProtection="1">
      <alignment horizontal="center" vertical="center" wrapText="1"/>
      <protection locked="0"/>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166" fontId="3" fillId="0" borderId="0" xfId="0" applyNumberFormat="1" applyFont="1" applyBorder="1" applyAlignment="1" applyProtection="1">
      <alignment horizontal="center" vertical="center" wrapText="1"/>
      <protection locked="0"/>
    </xf>
    <xf numFmtId="165" fontId="6" fillId="0" borderId="7" xfId="0" applyNumberFormat="1" applyFont="1" applyBorder="1" applyAlignment="1" applyProtection="1">
      <alignment horizontal="center" vertical="center" wrapText="1"/>
      <protection locked="0"/>
    </xf>
    <xf numFmtId="0" fontId="6" fillId="0" borderId="9" xfId="0" applyFont="1" applyBorder="1" applyAlignment="1">
      <alignment horizontal="left" vertical="center" wrapText="1"/>
    </xf>
    <xf numFmtId="0" fontId="1" fillId="0" borderId="9" xfId="0" applyFont="1" applyBorder="1" applyAlignment="1" applyProtection="1">
      <alignment horizontal="left" vertical="center" wrapText="1"/>
      <protection locked="0"/>
    </xf>
    <xf numFmtId="0" fontId="3" fillId="0" borderId="22" xfId="0" applyFont="1" applyBorder="1" applyAlignment="1">
      <alignment vertical="center" wrapText="1"/>
    </xf>
    <xf numFmtId="0" fontId="0" fillId="0" borderId="21" xfId="0" applyBorder="1" applyAlignment="1">
      <alignment vertical="center" wrapText="1"/>
    </xf>
    <xf numFmtId="0" fontId="3" fillId="0" borderId="21"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1" fillId="0" borderId="0" xfId="0" applyFont="1" applyBorder="1" applyAlignment="1">
      <alignment horizontal="left" vertical="center" wrapText="1"/>
    </xf>
    <xf numFmtId="49" fontId="1" fillId="0" borderId="15" xfId="2" applyNumberFormat="1" applyFont="1" applyBorder="1" applyAlignment="1" applyProtection="1"/>
    <xf numFmtId="0" fontId="6" fillId="0" borderId="15" xfId="2" applyNumberFormat="1" applyFont="1" applyBorder="1" applyAlignment="1" applyProtection="1"/>
    <xf numFmtId="49" fontId="1" fillId="0" borderId="15" xfId="2" quotePrefix="1" applyNumberFormat="1" applyFont="1" applyBorder="1" applyAlignment="1" applyProtection="1">
      <alignment wrapText="1"/>
    </xf>
    <xf numFmtId="0" fontId="6" fillId="0" borderId="15" xfId="2" applyNumberFormat="1" applyFont="1" applyBorder="1" applyAlignment="1" applyProtection="1">
      <alignment wrapText="1"/>
    </xf>
    <xf numFmtId="0" fontId="6" fillId="0" borderId="18" xfId="2" applyNumberFormat="1" applyFont="1" applyBorder="1" applyAlignment="1" applyProtection="1">
      <alignment wrapText="1"/>
    </xf>
    <xf numFmtId="0" fontId="7" fillId="2" borderId="32" xfId="2" applyFont="1" applyFill="1" applyBorder="1" applyAlignment="1" applyProtection="1"/>
    <xf numFmtId="0" fontId="7" fillId="2" borderId="5" xfId="2" applyFont="1" applyFill="1" applyBorder="1" applyAlignment="1" applyProtection="1"/>
    <xf numFmtId="0" fontId="2" fillId="2" borderId="30" xfId="2" applyFont="1" applyFill="1" applyBorder="1" applyAlignment="1" applyProtection="1">
      <alignment horizontal="center"/>
    </xf>
    <xf numFmtId="0" fontId="2" fillId="2" borderId="5" xfId="2" applyFont="1" applyFill="1" applyBorder="1" applyAlignment="1" applyProtection="1">
      <alignment horizontal="center"/>
    </xf>
    <xf numFmtId="0" fontId="2" fillId="2" borderId="31" xfId="2" applyFont="1" applyFill="1" applyBorder="1" applyAlignment="1" applyProtection="1">
      <alignment horizontal="center"/>
    </xf>
    <xf numFmtId="0" fontId="2" fillId="0" borderId="5" xfId="2" applyFont="1" applyBorder="1" applyAlignment="1" applyProtection="1"/>
    <xf numFmtId="0" fontId="3" fillId="2" borderId="30" xfId="2" applyFont="1" applyFill="1" applyBorder="1" applyAlignment="1" applyProtection="1">
      <alignment horizontal="center"/>
    </xf>
    <xf numFmtId="0" fontId="3" fillId="2" borderId="5" xfId="2" applyFont="1" applyFill="1" applyBorder="1" applyAlignment="1" applyProtection="1">
      <alignment horizontal="center"/>
    </xf>
    <xf numFmtId="0" fontId="15" fillId="0" borderId="10" xfId="2" applyBorder="1" applyAlignment="1" applyProtection="1">
      <protection locked="0"/>
    </xf>
    <xf numFmtId="0" fontId="15" fillId="0" borderId="0" xfId="2" applyBorder="1" applyAlignment="1" applyProtection="1">
      <protection locked="0"/>
    </xf>
    <xf numFmtId="0" fontId="15" fillId="0" borderId="7" xfId="2" applyBorder="1" applyAlignment="1" applyProtection="1">
      <protection locked="0"/>
    </xf>
    <xf numFmtId="0" fontId="15" fillId="0" borderId="5" xfId="2" applyBorder="1" applyAlignment="1" applyProtection="1"/>
    <xf numFmtId="0" fontId="3" fillId="2" borderId="31" xfId="2" applyFont="1" applyFill="1" applyBorder="1" applyAlignment="1" applyProtection="1">
      <alignment horizontal="center"/>
    </xf>
    <xf numFmtId="0" fontId="2" fillId="2" borderId="30" xfId="0" applyFont="1" applyFill="1" applyBorder="1" applyAlignment="1" applyProtection="1">
      <alignment horizontal="center"/>
    </xf>
    <xf numFmtId="0" fontId="2" fillId="2" borderId="5" xfId="0" applyFont="1" applyFill="1" applyBorder="1" applyAlignment="1" applyProtection="1">
      <alignment horizontal="center"/>
    </xf>
    <xf numFmtId="0" fontId="7" fillId="2" borderId="5" xfId="0" applyFont="1" applyFill="1" applyBorder="1" applyAlignment="1" applyProtection="1">
      <alignment horizontal="left"/>
    </xf>
    <xf numFmtId="0" fontId="7" fillId="2" borderId="5" xfId="0" applyFont="1" applyFill="1" applyBorder="1" applyAlignment="1" applyProtection="1"/>
    <xf numFmtId="0" fontId="7" fillId="2" borderId="27" xfId="0" applyFont="1" applyFill="1" applyBorder="1" applyAlignment="1" applyProtection="1">
      <alignment horizontal="left" vertical="center" wrapText="1"/>
    </xf>
    <xf numFmtId="49" fontId="1" fillId="0" borderId="15" xfId="0" applyNumberFormat="1" applyFont="1" applyBorder="1" applyAlignment="1" applyProtection="1"/>
    <xf numFmtId="0" fontId="6" fillId="0" borderId="15" xfId="0" applyNumberFormat="1" applyFont="1" applyBorder="1" applyAlignment="1" applyProtection="1"/>
    <xf numFmtId="49" fontId="6" fillId="0" borderId="15" xfId="2" quotePrefix="1" applyNumberFormat="1" applyFont="1" applyBorder="1" applyAlignment="1" applyProtection="1">
      <alignment wrapText="1"/>
    </xf>
    <xf numFmtId="0" fontId="3" fillId="2" borderId="30" xfId="0" applyFont="1" applyFill="1" applyBorder="1" applyAlignment="1" applyProtection="1">
      <alignment horizontal="center"/>
    </xf>
    <xf numFmtId="0" fontId="3" fillId="2" borderId="5" xfId="0" applyFont="1" applyFill="1" applyBorder="1" applyAlignment="1" applyProtection="1">
      <alignment horizontal="center"/>
    </xf>
    <xf numFmtId="0" fontId="2" fillId="0" borderId="8" xfId="0" applyFont="1" applyBorder="1" applyAlignment="1" applyProtection="1"/>
    <xf numFmtId="0" fontId="0" fillId="0" borderId="21" xfId="0" applyBorder="1" applyAlignment="1" applyProtection="1">
      <protection locked="0"/>
    </xf>
    <xf numFmtId="0" fontId="0" fillId="0" borderId="7" xfId="0" applyBorder="1" applyAlignment="1" applyProtection="1">
      <protection locked="0"/>
    </xf>
    <xf numFmtId="0" fontId="3" fillId="2" borderId="28" xfId="0" applyFont="1" applyFill="1" applyBorder="1" applyAlignment="1" applyProtection="1">
      <alignment horizontal="center"/>
    </xf>
    <xf numFmtId="0" fontId="3" fillId="2" borderId="8" xfId="0" applyFont="1" applyFill="1" applyBorder="1" applyAlignment="1" applyProtection="1">
      <alignment horizontal="center"/>
    </xf>
    <xf numFmtId="49" fontId="6" fillId="0" borderId="15" xfId="0" quotePrefix="1" applyNumberFormat="1" applyFont="1" applyBorder="1" applyAlignment="1" applyProtection="1"/>
    <xf numFmtId="0" fontId="6" fillId="0" borderId="18" xfId="0" applyNumberFormat="1" applyFont="1" applyBorder="1" applyAlignment="1" applyProtection="1"/>
    <xf numFmtId="0" fontId="7" fillId="2" borderId="19" xfId="0"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6" fillId="0" borderId="27" xfId="0" applyFont="1" applyBorder="1" applyAlignment="1" applyProtection="1">
      <alignment horizontal="left" vertical="center"/>
    </xf>
    <xf numFmtId="0" fontId="0" fillId="0" borderId="27" xfId="0" applyBorder="1" applyAlignment="1" applyProtection="1">
      <alignment vertical="center"/>
    </xf>
    <xf numFmtId="0" fontId="7" fillId="0" borderId="16" xfId="0" applyFont="1" applyFill="1" applyBorder="1" applyAlignment="1" applyProtection="1">
      <alignment horizontal="center"/>
      <protection locked="0"/>
    </xf>
    <xf numFmtId="0" fontId="0" fillId="0" borderId="33" xfId="0" applyBorder="1" applyAlignment="1" applyProtection="1">
      <alignment horizontal="center"/>
      <protection locked="0"/>
    </xf>
    <xf numFmtId="164" fontId="13" fillId="0" borderId="19" xfId="0" applyNumberFormat="1" applyFont="1" applyFill="1" applyBorder="1" applyAlignment="1" applyProtection="1">
      <alignment horizontal="left" vertical="center"/>
      <protection locked="0"/>
    </xf>
    <xf numFmtId="164" fontId="13" fillId="0" borderId="16" xfId="0" applyNumberFormat="1" applyFont="1" applyFill="1" applyBorder="1" applyAlignment="1" applyProtection="1">
      <alignment horizontal="left" vertical="center"/>
      <protection locked="0"/>
    </xf>
    <xf numFmtId="44" fontId="6" fillId="0" borderId="19" xfId="1" applyFont="1" applyBorder="1" applyAlignment="1" applyProtection="1"/>
    <xf numFmtId="44" fontId="6" fillId="0" borderId="16" xfId="1" applyFont="1" applyBorder="1" applyAlignment="1" applyProtection="1"/>
    <xf numFmtId="44" fontId="6" fillId="0" borderId="23" xfId="1" applyFont="1" applyBorder="1" applyAlignment="1" applyProtection="1"/>
    <xf numFmtId="0" fontId="0" fillId="0" borderId="0" xfId="0" applyBorder="1" applyAlignment="1" applyProtection="1">
      <protection locked="0"/>
    </xf>
    <xf numFmtId="0" fontId="9" fillId="2" borderId="16"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9" fillId="2" borderId="19"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0" fillId="0" borderId="0" xfId="0" applyAlignment="1">
      <alignment horizontal="center" vertical="top" wrapText="1"/>
    </xf>
    <xf numFmtId="0" fontId="3" fillId="2" borderId="28"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1" fillId="0" borderId="0" xfId="0" applyFont="1" applyBorder="1" applyAlignment="1" applyProtection="1">
      <alignment vertical="top" wrapText="1"/>
    </xf>
    <xf numFmtId="0" fontId="0" fillId="0" borderId="0" xfId="0" applyBorder="1" applyAlignment="1" applyProtection="1">
      <alignment vertical="top" wrapText="1"/>
    </xf>
    <xf numFmtId="0" fontId="7" fillId="2" borderId="23" xfId="0" applyFont="1" applyFill="1" applyBorder="1" applyAlignment="1" applyProtection="1">
      <alignment horizontal="left" vertical="center"/>
    </xf>
    <xf numFmtId="0" fontId="7" fillId="2" borderId="5" xfId="0" applyFont="1" applyFill="1" applyBorder="1" applyAlignment="1" applyProtection="1">
      <alignment horizontal="left" vertical="center" wrapText="1"/>
    </xf>
    <xf numFmtId="0" fontId="7" fillId="2" borderId="31" xfId="0" applyFont="1" applyFill="1" applyBorder="1" applyAlignment="1" applyProtection="1">
      <alignment horizontal="left" vertical="center" wrapText="1"/>
    </xf>
    <xf numFmtId="0" fontId="7" fillId="2" borderId="19"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2" fillId="0" borderId="10" xfId="0" applyFont="1" applyBorder="1" applyAlignment="1" applyProtection="1">
      <alignment vertical="center"/>
    </xf>
    <xf numFmtId="0" fontId="2" fillId="0" borderId="25" xfId="0" applyFont="1" applyBorder="1" applyAlignment="1" applyProtection="1">
      <alignment vertical="center"/>
    </xf>
    <xf numFmtId="0" fontId="0" fillId="0" borderId="21"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0" xfId="0" applyBorder="1" applyAlignment="1" applyProtection="1">
      <protection locked="0"/>
    </xf>
    <xf numFmtId="0" fontId="7" fillId="2" borderId="5" xfId="0" applyFont="1" applyFill="1" applyBorder="1" applyAlignment="1" applyProtection="1">
      <alignment vertical="center" wrapText="1"/>
    </xf>
    <xf numFmtId="0" fontId="7" fillId="2" borderId="5" xfId="0" applyFont="1" applyFill="1" applyBorder="1" applyAlignment="1" applyProtection="1">
      <alignment vertical="center"/>
    </xf>
    <xf numFmtId="44" fontId="6" fillId="0" borderId="13" xfId="1" applyFont="1" applyBorder="1" applyAlignment="1" applyProtection="1">
      <alignment horizontal="right"/>
    </xf>
    <xf numFmtId="44" fontId="6" fillId="0" borderId="15" xfId="1" applyFont="1" applyBorder="1" applyAlignment="1" applyProtection="1">
      <alignment horizontal="right"/>
    </xf>
    <xf numFmtId="44" fontId="6" fillId="0" borderId="18" xfId="1" applyFont="1" applyBorder="1" applyAlignment="1" applyProtection="1">
      <alignment horizontal="right"/>
    </xf>
    <xf numFmtId="0" fontId="0" fillId="0" borderId="13" xfId="0" applyBorder="1" applyAlignment="1" applyProtection="1">
      <protection locked="0"/>
    </xf>
    <xf numFmtId="0" fontId="0" fillId="0" borderId="15" xfId="0" applyBorder="1" applyAlignment="1" applyProtection="1">
      <protection locked="0"/>
    </xf>
    <xf numFmtId="0" fontId="2" fillId="0" borderId="0" xfId="0" applyFont="1" applyAlignment="1" applyProtection="1">
      <alignment horizontal="left" wrapText="1" shrinkToFit="1"/>
    </xf>
    <xf numFmtId="0" fontId="0" fillId="0" borderId="24" xfId="0" applyBorder="1" applyAlignment="1" applyProtection="1">
      <alignment horizontal="left" wrapText="1" shrinkToFit="1"/>
    </xf>
    <xf numFmtId="0" fontId="2" fillId="0" borderId="0" xfId="0" applyFont="1" applyAlignment="1" applyProtection="1">
      <alignment wrapText="1"/>
    </xf>
    <xf numFmtId="0" fontId="0" fillId="0" borderId="9" xfId="0" applyBorder="1" applyAlignment="1" applyProtection="1">
      <protection locked="0"/>
    </xf>
    <xf numFmtId="44" fontId="6" fillId="0" borderId="9" xfId="1" applyFont="1" applyBorder="1" applyAlignment="1" applyProtection="1">
      <alignment horizontal="right"/>
    </xf>
    <xf numFmtId="44" fontId="6" fillId="0" borderId="0" xfId="1" applyFont="1" applyBorder="1" applyAlignment="1" applyProtection="1">
      <alignment horizontal="right"/>
    </xf>
    <xf numFmtId="44" fontId="6" fillId="0" borderId="24" xfId="1" applyFont="1" applyBorder="1" applyAlignment="1" applyProtection="1">
      <alignment horizontal="right"/>
    </xf>
    <xf numFmtId="0" fontId="0" fillId="0" borderId="0" xfId="0" applyAlignment="1" applyProtection="1">
      <protection locked="0"/>
    </xf>
    <xf numFmtId="44" fontId="6" fillId="0" borderId="9" xfId="1" applyFont="1" applyBorder="1" applyAlignment="1" applyProtection="1">
      <alignment horizontal="right"/>
      <protection locked="0"/>
    </xf>
    <xf numFmtId="44" fontId="6" fillId="0" borderId="0" xfId="1" applyFont="1" applyBorder="1" applyAlignment="1" applyProtection="1">
      <alignment horizontal="right"/>
      <protection locked="0"/>
    </xf>
    <xf numFmtId="44" fontId="6" fillId="0" borderId="24" xfId="1" applyFont="1" applyBorder="1" applyAlignment="1" applyProtection="1">
      <alignment horizontal="right"/>
      <protection locked="0"/>
    </xf>
    <xf numFmtId="44" fontId="6" fillId="0" borderId="11" xfId="1" applyFont="1" applyBorder="1" applyAlignment="1" applyProtection="1">
      <alignment horizontal="right"/>
    </xf>
    <xf numFmtId="44" fontId="6" fillId="0" borderId="10" xfId="1" applyFont="1" applyBorder="1" applyAlignment="1" applyProtection="1">
      <alignment horizontal="right"/>
    </xf>
    <xf numFmtId="44" fontId="6" fillId="0" borderId="25" xfId="1" applyFont="1" applyBorder="1" applyAlignment="1" applyProtection="1">
      <alignment horizontal="right"/>
    </xf>
    <xf numFmtId="0" fontId="2" fillId="0" borderId="9"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11" fillId="2" borderId="16" xfId="0" applyFont="1" applyFill="1" applyBorder="1" applyAlignment="1" applyProtection="1">
      <alignment vertical="center"/>
    </xf>
    <xf numFmtId="0" fontId="1" fillId="0" borderId="0" xfId="0" applyFont="1" applyBorder="1" applyAlignment="1" applyProtection="1">
      <alignment horizontal="left" vertical="top" wrapText="1" indent="2"/>
    </xf>
    <xf numFmtId="0" fontId="7" fillId="0" borderId="33" xfId="0" applyFont="1" applyFill="1" applyBorder="1" applyAlignment="1" applyProtection="1">
      <alignment horizontal="center"/>
      <protection locked="0"/>
    </xf>
    <xf numFmtId="0" fontId="0" fillId="0" borderId="19" xfId="0" applyFill="1" applyBorder="1" applyAlignment="1" applyProtection="1">
      <protection locked="0"/>
    </xf>
    <xf numFmtId="0" fontId="0" fillId="0" borderId="16" xfId="0" applyFill="1" applyBorder="1" applyAlignment="1" applyProtection="1">
      <protection locked="0"/>
    </xf>
    <xf numFmtId="0" fontId="9" fillId="2" borderId="16" xfId="0" applyFont="1" applyFill="1" applyBorder="1" applyAlignment="1" applyProtection="1">
      <alignment vertical="center"/>
    </xf>
    <xf numFmtId="0" fontId="3" fillId="2" borderId="19"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44" fontId="6" fillId="0" borderId="11" xfId="1" applyFont="1" applyFill="1" applyBorder="1" applyAlignment="1" applyProtection="1">
      <alignment horizontal="right"/>
    </xf>
    <xf numFmtId="44" fontId="6" fillId="0" borderId="10" xfId="1" applyFont="1" applyFill="1" applyBorder="1" applyAlignment="1" applyProtection="1">
      <alignment horizontal="right"/>
    </xf>
    <xf numFmtId="44" fontId="6" fillId="0" borderId="25" xfId="1" applyFont="1" applyFill="1" applyBorder="1" applyAlignment="1" applyProtection="1">
      <alignment horizontal="right"/>
    </xf>
    <xf numFmtId="0" fontId="6" fillId="0" borderId="0" xfId="0" applyFont="1" applyFill="1" applyBorder="1" applyAlignment="1" applyProtection="1">
      <alignment horizontal="left" vertical="center" wrapText="1"/>
    </xf>
    <xf numFmtId="0" fontId="2" fillId="0" borderId="16" xfId="0" applyFont="1" applyBorder="1" applyAlignment="1" applyProtection="1">
      <alignment horizontal="left" wrapText="1"/>
    </xf>
    <xf numFmtId="49" fontId="6" fillId="0" borderId="15" xfId="0" applyNumberFormat="1" applyFont="1" applyBorder="1" applyAlignment="1" applyProtection="1"/>
    <xf numFmtId="49" fontId="1" fillId="0" borderId="15" xfId="0" quotePrefix="1" applyNumberFormat="1" applyFont="1" applyBorder="1" applyAlignment="1" applyProtection="1">
      <protection locked="0"/>
    </xf>
    <xf numFmtId="0" fontId="6" fillId="0" borderId="15" xfId="0" applyNumberFormat="1" applyFont="1" applyBorder="1" applyAlignment="1" applyProtection="1">
      <protection locked="0"/>
    </xf>
    <xf numFmtId="0" fontId="6" fillId="0" borderId="18" xfId="0" applyNumberFormat="1" applyFont="1" applyBorder="1" applyAlignment="1" applyProtection="1">
      <protection locked="0"/>
    </xf>
    <xf numFmtId="0" fontId="6" fillId="0" borderId="0" xfId="0" applyFont="1" applyBorder="1" applyAlignment="1" applyProtection="1">
      <alignment horizontal="left" wrapText="1"/>
    </xf>
    <xf numFmtId="0" fontId="0" fillId="0" borderId="0" xfId="0" applyBorder="1" applyAlignment="1" applyProtection="1"/>
    <xf numFmtId="0" fontId="2" fillId="0" borderId="28" xfId="0" applyFont="1" applyBorder="1" applyAlignment="1" applyProtection="1">
      <alignment horizontal="left" wrapText="1"/>
    </xf>
    <xf numFmtId="0" fontId="2" fillId="0" borderId="8" xfId="0" applyFont="1" applyBorder="1" applyAlignment="1" applyProtection="1">
      <alignment horizontal="left"/>
    </xf>
    <xf numFmtId="0" fontId="2" fillId="0" borderId="35" xfId="0" applyFont="1" applyBorder="1" applyAlignment="1" applyProtection="1">
      <alignment horizontal="left"/>
    </xf>
    <xf numFmtId="0" fontId="0" fillId="0" borderId="9" xfId="0" applyBorder="1" applyAlignment="1" applyProtection="1"/>
    <xf numFmtId="0" fontId="1" fillId="0" borderId="0" xfId="0" applyFont="1" applyBorder="1" applyAlignment="1" applyProtection="1">
      <alignment wrapText="1"/>
    </xf>
    <xf numFmtId="0" fontId="5" fillId="0" borderId="0" xfId="0" applyFont="1" applyBorder="1" applyAlignment="1" applyProtection="1"/>
    <xf numFmtId="0" fontId="7" fillId="2" borderId="36" xfId="0" applyFont="1" applyFill="1" applyBorder="1" applyAlignment="1" applyProtection="1">
      <alignment vertical="center"/>
    </xf>
    <xf numFmtId="0" fontId="6" fillId="2" borderId="16" xfId="0" applyFont="1" applyFill="1" applyBorder="1" applyAlignment="1" applyProtection="1">
      <alignment vertical="center"/>
    </xf>
    <xf numFmtId="0" fontId="6" fillId="2" borderId="23" xfId="0" applyFont="1" applyFill="1" applyBorder="1" applyAlignment="1" applyProtection="1">
      <alignment vertical="center"/>
    </xf>
    <xf numFmtId="0" fontId="2" fillId="2" borderId="12" xfId="0" applyFont="1" applyFill="1" applyBorder="1" applyAlignment="1" applyProtection="1">
      <alignment horizontal="right"/>
    </xf>
    <xf numFmtId="0" fontId="0" fillId="2" borderId="7" xfId="0" applyFill="1" applyBorder="1" applyAlignment="1" applyProtection="1">
      <alignment horizontal="right"/>
    </xf>
    <xf numFmtId="0" fontId="3" fillId="2" borderId="35" xfId="0" applyFont="1" applyFill="1" applyBorder="1" applyAlignment="1" applyProtection="1">
      <alignment horizontal="center"/>
    </xf>
    <xf numFmtId="0" fontId="0" fillId="0" borderId="28" xfId="0" applyBorder="1" applyAlignment="1" applyProtection="1"/>
    <xf numFmtId="0" fontId="0" fillId="0" borderId="8" xfId="0" applyBorder="1" applyAlignment="1" applyProtection="1"/>
    <xf numFmtId="0" fontId="0" fillId="0" borderId="22" xfId="0" applyBorder="1" applyAlignment="1" applyProtection="1"/>
    <xf numFmtId="0" fontId="0" fillId="0" borderId="21" xfId="0" applyBorder="1" applyAlignment="1" applyProtection="1"/>
    <xf numFmtId="0" fontId="7" fillId="2" borderId="5" xfId="0" applyFont="1" applyFill="1" applyBorder="1" applyAlignment="1" applyProtection="1">
      <alignment wrapText="1"/>
    </xf>
    <xf numFmtId="0" fontId="7" fillId="2" borderId="31" xfId="0" applyFont="1" applyFill="1" applyBorder="1" applyAlignment="1" applyProtection="1">
      <alignment wrapText="1"/>
    </xf>
    <xf numFmtId="0" fontId="6" fillId="0" borderId="0" xfId="0" applyFont="1" applyBorder="1" applyAlignment="1" applyProtection="1">
      <alignment wrapText="1"/>
    </xf>
    <xf numFmtId="0" fontId="0" fillId="0" borderId="12" xfId="0" applyBorder="1" applyAlignment="1" applyProtection="1"/>
    <xf numFmtId="0" fontId="0" fillId="0" borderId="7" xfId="0" applyBorder="1" applyAlignment="1" applyProtection="1"/>
    <xf numFmtId="0" fontId="0" fillId="0" borderId="20" xfId="0" applyBorder="1" applyAlignment="1" applyProtection="1">
      <protection locked="0"/>
    </xf>
    <xf numFmtId="0" fontId="0" fillId="0" borderId="2" xfId="0" applyBorder="1" applyAlignment="1" applyProtection="1">
      <protection locked="0"/>
    </xf>
    <xf numFmtId="0" fontId="0" fillId="0" borderId="4" xfId="0" applyBorder="1" applyAlignment="1" applyProtection="1">
      <protection locked="0"/>
    </xf>
    <xf numFmtId="0" fontId="2" fillId="2" borderId="9" xfId="0" applyFont="1" applyFill="1" applyBorder="1" applyAlignment="1" applyProtection="1">
      <alignment horizontal="right"/>
    </xf>
    <xf numFmtId="0" fontId="2" fillId="2" borderId="0" xfId="0" applyFont="1" applyFill="1" applyBorder="1" applyAlignment="1" applyProtection="1">
      <alignment horizontal="right"/>
    </xf>
    <xf numFmtId="0" fontId="2" fillId="2" borderId="22" xfId="0" applyFont="1" applyFill="1" applyBorder="1" applyAlignment="1" applyProtection="1">
      <alignment horizontal="right"/>
    </xf>
    <xf numFmtId="0" fontId="2" fillId="2" borderId="21" xfId="0" applyFont="1" applyFill="1" applyBorder="1" applyAlignment="1" applyProtection="1">
      <alignment horizontal="right"/>
    </xf>
  </cellXfs>
  <cellStyles count="3">
    <cellStyle name="Currency" xfId="1" builtinId="4"/>
    <cellStyle name="Normal" xfId="0" builtinId="0"/>
    <cellStyle name="Normal_Book2" xfId="2"/>
  </cellStyles>
  <dxfs count="0"/>
  <tableStyles count="0" defaultTableStyle="TableStyleMedium9" defaultPivotStyle="PivotStyleLight16"/>
  <colors>
    <mruColors>
      <color rgb="FF5BFBFF"/>
      <color rgb="FF6FFCFF"/>
      <color rgb="FF81ED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Layout" topLeftCell="A29" zoomScaleNormal="100" zoomScaleSheetLayoutView="100" workbookViewId="0">
      <selection activeCell="A33" sqref="A33:I33"/>
    </sheetView>
  </sheetViews>
  <sheetFormatPr defaultColWidth="9.140625" defaultRowHeight="12.75" x14ac:dyDescent="0.2"/>
  <cols>
    <col min="1" max="1" width="33.140625" style="118" customWidth="1"/>
    <col min="2" max="2" width="8" style="115" customWidth="1"/>
    <col min="3" max="3" width="6.140625" style="115" customWidth="1"/>
    <col min="4" max="4" width="6.42578125" style="115" customWidth="1"/>
    <col min="5" max="5" width="12.7109375" style="115" customWidth="1"/>
    <col min="6" max="6" width="7" style="115" customWidth="1"/>
    <col min="7" max="7" width="9.42578125" style="115" customWidth="1"/>
    <col min="8" max="8" width="10" style="115" customWidth="1"/>
    <col min="9" max="9" width="13.5703125" style="115" customWidth="1"/>
    <col min="10" max="10" width="0.28515625" style="119" hidden="1" customWidth="1"/>
    <col min="11" max="16384" width="9.140625" style="119"/>
  </cols>
  <sheetData>
    <row r="1" spans="1:9" s="112" customFormat="1" ht="23.1" customHeight="1" x14ac:dyDescent="0.25">
      <c r="A1" s="194" t="s">
        <v>90</v>
      </c>
      <c r="B1" s="195"/>
      <c r="C1" s="195"/>
      <c r="D1" s="195"/>
      <c r="E1" s="195"/>
      <c r="F1" s="195"/>
      <c r="G1" s="195"/>
      <c r="H1" s="195"/>
      <c r="I1" s="196"/>
    </row>
    <row r="2" spans="1:9" s="113" customFormat="1" ht="23.1" customHeight="1" thickBot="1" x14ac:dyDescent="0.3">
      <c r="A2" s="197" t="s">
        <v>16</v>
      </c>
      <c r="B2" s="198"/>
      <c r="C2" s="198"/>
      <c r="D2" s="198"/>
      <c r="E2" s="198"/>
      <c r="F2" s="198"/>
      <c r="G2" s="198"/>
      <c r="H2" s="198"/>
      <c r="I2" s="199"/>
    </row>
    <row r="3" spans="1:9" s="152" customFormat="1" ht="22.5" customHeight="1" thickTop="1" x14ac:dyDescent="0.2">
      <c r="A3" s="151" t="s">
        <v>45</v>
      </c>
      <c r="B3" s="200" t="s">
        <v>83</v>
      </c>
      <c r="C3" s="201"/>
      <c r="D3" s="201"/>
      <c r="E3" s="202"/>
      <c r="F3" s="200" t="s">
        <v>81</v>
      </c>
      <c r="G3" s="201"/>
      <c r="H3" s="201"/>
      <c r="I3" s="202"/>
    </row>
    <row r="4" spans="1:9" s="152" customFormat="1" ht="22.5" customHeight="1" x14ac:dyDescent="0.2">
      <c r="A4" s="153"/>
      <c r="B4" s="203" t="s">
        <v>84</v>
      </c>
      <c r="C4" s="205"/>
      <c r="D4" s="205"/>
      <c r="E4" s="205"/>
      <c r="F4" s="203" t="s">
        <v>82</v>
      </c>
      <c r="G4" s="204"/>
      <c r="H4" s="204"/>
      <c r="I4" s="204"/>
    </row>
    <row r="5" spans="1:9" s="114" customFormat="1" ht="22.5" customHeight="1" x14ac:dyDescent="0.2">
      <c r="A5" s="179" t="s">
        <v>63</v>
      </c>
      <c r="B5" s="180"/>
      <c r="C5" s="180"/>
      <c r="D5" s="180"/>
      <c r="E5" s="180"/>
      <c r="F5" s="180"/>
      <c r="G5" s="180"/>
      <c r="H5" s="180"/>
      <c r="I5" s="180"/>
    </row>
    <row r="6" spans="1:9" s="114" customFormat="1" ht="22.5" customHeight="1" x14ac:dyDescent="0.2">
      <c r="A6" s="145" t="s">
        <v>47</v>
      </c>
      <c r="B6" s="186"/>
      <c r="C6" s="186"/>
      <c r="D6" s="186"/>
      <c r="E6" s="186"/>
      <c r="F6" s="186"/>
      <c r="G6" s="186"/>
      <c r="H6" s="186"/>
      <c r="I6" s="186"/>
    </row>
    <row r="7" spans="1:9" s="114" customFormat="1" ht="22.5" customHeight="1" x14ac:dyDescent="0.2">
      <c r="A7" s="144" t="s">
        <v>54</v>
      </c>
      <c r="B7" s="188"/>
      <c r="C7" s="188"/>
      <c r="D7" s="188"/>
      <c r="E7" s="188"/>
      <c r="F7" s="188"/>
      <c r="G7" s="188"/>
      <c r="H7" s="188"/>
      <c r="I7" s="188"/>
    </row>
    <row r="8" spans="1:9" s="114" customFormat="1" ht="22.5" customHeight="1" x14ac:dyDescent="0.2">
      <c r="A8" s="146" t="s">
        <v>56</v>
      </c>
      <c r="B8" s="187"/>
      <c r="C8" s="187"/>
      <c r="D8" s="187"/>
      <c r="E8" s="187"/>
      <c r="F8" s="187"/>
      <c r="G8" s="187"/>
      <c r="H8" s="187"/>
      <c r="I8" s="187"/>
    </row>
    <row r="9" spans="1:9" s="114" customFormat="1" ht="22.5" customHeight="1" x14ac:dyDescent="0.2">
      <c r="A9" s="146" t="s">
        <v>57</v>
      </c>
      <c r="B9" s="182"/>
      <c r="C9" s="182"/>
      <c r="D9" s="182"/>
      <c r="E9" s="182"/>
      <c r="F9" s="182"/>
      <c r="G9" s="182"/>
      <c r="H9" s="182"/>
      <c r="I9" s="182"/>
    </row>
    <row r="10" spans="1:9" s="114" customFormat="1" ht="22.5" customHeight="1" x14ac:dyDescent="0.2">
      <c r="A10" s="144" t="s">
        <v>58</v>
      </c>
      <c r="B10" s="189"/>
      <c r="C10" s="189"/>
      <c r="D10" s="189"/>
      <c r="E10" s="189"/>
      <c r="F10" s="189"/>
      <c r="G10" s="189"/>
      <c r="H10" s="189"/>
      <c r="I10" s="189"/>
    </row>
    <row r="11" spans="1:9" s="114" customFormat="1" ht="22.5" customHeight="1" x14ac:dyDescent="0.2">
      <c r="A11" s="144" t="s">
        <v>95</v>
      </c>
      <c r="B11" s="182"/>
      <c r="C11" s="182"/>
      <c r="D11" s="182"/>
      <c r="E11" s="182"/>
      <c r="F11" s="147" t="s">
        <v>15</v>
      </c>
      <c r="G11" s="148"/>
      <c r="H11" s="147" t="s">
        <v>14</v>
      </c>
      <c r="I11" s="148"/>
    </row>
    <row r="12" spans="1:9" s="114" customFormat="1" ht="22.5" customHeight="1" x14ac:dyDescent="0.2">
      <c r="A12" s="144" t="s">
        <v>59</v>
      </c>
      <c r="B12" s="191"/>
      <c r="C12" s="191"/>
      <c r="D12" s="191"/>
      <c r="E12" s="191"/>
      <c r="F12" s="191"/>
      <c r="G12" s="190" t="s">
        <v>27</v>
      </c>
      <c r="H12" s="190"/>
      <c r="I12" s="148"/>
    </row>
    <row r="13" spans="1:9" s="114" customFormat="1" ht="22.5" customHeight="1" x14ac:dyDescent="0.2">
      <c r="A13" s="144" t="s">
        <v>60</v>
      </c>
      <c r="B13" s="182"/>
      <c r="C13" s="182"/>
      <c r="D13" s="182"/>
      <c r="E13" s="182"/>
      <c r="F13" s="182"/>
      <c r="G13" s="182"/>
      <c r="H13" s="182"/>
      <c r="I13" s="182"/>
    </row>
    <row r="14" spans="1:9" s="114" customFormat="1" ht="22.5" customHeight="1" x14ac:dyDescent="0.2">
      <c r="A14" s="145" t="s">
        <v>44</v>
      </c>
      <c r="B14" s="182"/>
      <c r="C14" s="182"/>
      <c r="D14" s="182"/>
      <c r="E14" s="182"/>
      <c r="F14" s="182"/>
      <c r="G14" s="182"/>
      <c r="H14" s="182"/>
      <c r="I14" s="182"/>
    </row>
    <row r="15" spans="1:9" s="114" customFormat="1" ht="22.5" customHeight="1" x14ac:dyDescent="0.2">
      <c r="A15" s="149" t="s">
        <v>55</v>
      </c>
      <c r="B15" s="210"/>
      <c r="C15" s="210"/>
      <c r="D15" s="210"/>
      <c r="E15" s="210"/>
      <c r="F15" s="150" t="s">
        <v>49</v>
      </c>
      <c r="G15" s="207"/>
      <c r="H15" s="207"/>
      <c r="I15" s="207"/>
    </row>
    <row r="16" spans="1:9" s="114" customFormat="1" ht="22.5" customHeight="1" x14ac:dyDescent="0.2">
      <c r="A16" s="144" t="s">
        <v>61</v>
      </c>
      <c r="B16" s="182"/>
      <c r="C16" s="182"/>
      <c r="D16" s="182"/>
      <c r="E16" s="182"/>
      <c r="F16" s="182"/>
      <c r="G16" s="182"/>
      <c r="H16" s="182"/>
      <c r="I16" s="182"/>
    </row>
    <row r="17" spans="1:9" s="115" customFormat="1" ht="22.5" customHeight="1" thickBot="1" x14ac:dyDescent="0.25">
      <c r="A17" s="144" t="s">
        <v>62</v>
      </c>
      <c r="B17" s="211"/>
      <c r="C17" s="211"/>
      <c r="D17" s="211"/>
      <c r="E17" s="211"/>
      <c r="F17" s="211"/>
      <c r="G17" s="211"/>
      <c r="H17" s="211"/>
      <c r="I17" s="211"/>
    </row>
    <row r="18" spans="1:9" s="114" customFormat="1" ht="22.5" customHeight="1" thickTop="1" thickBot="1" x14ac:dyDescent="0.25">
      <c r="A18" s="183" t="s">
        <v>76</v>
      </c>
      <c r="B18" s="184"/>
      <c r="C18" s="184"/>
      <c r="D18" s="184"/>
      <c r="E18" s="184"/>
      <c r="F18" s="184"/>
      <c r="G18" s="184"/>
      <c r="H18" s="184"/>
      <c r="I18" s="185"/>
    </row>
    <row r="19" spans="1:9" s="116" customFormat="1" ht="22.5" customHeight="1" thickTop="1" x14ac:dyDescent="0.2">
      <c r="A19" s="192" t="s">
        <v>64</v>
      </c>
      <c r="B19" s="193"/>
      <c r="C19" s="193"/>
      <c r="D19" s="193"/>
      <c r="E19" s="193"/>
      <c r="F19" s="193"/>
      <c r="G19" s="193"/>
      <c r="H19" s="193"/>
      <c r="I19" s="193"/>
    </row>
    <row r="20" spans="1:9" s="117" customFormat="1" ht="22.5" customHeight="1" x14ac:dyDescent="0.2">
      <c r="A20" s="206" t="s">
        <v>65</v>
      </c>
      <c r="B20" s="219"/>
      <c r="C20" s="219"/>
      <c r="D20" s="219"/>
      <c r="E20" s="219"/>
      <c r="F20" s="219"/>
      <c r="G20" s="219"/>
      <c r="H20" s="219"/>
      <c r="I20" s="219"/>
    </row>
    <row r="21" spans="1:9" s="114" customFormat="1" ht="22.5" customHeight="1" x14ac:dyDescent="0.2">
      <c r="A21" s="206" t="s">
        <v>66</v>
      </c>
      <c r="B21" s="190"/>
      <c r="C21" s="190"/>
      <c r="D21" s="190"/>
      <c r="E21" s="190"/>
      <c r="F21" s="190"/>
      <c r="G21" s="190"/>
      <c r="H21" s="190"/>
      <c r="I21" s="190"/>
    </row>
    <row r="22" spans="1:9" s="114" customFormat="1" ht="22.5" customHeight="1" thickBot="1" x14ac:dyDescent="0.25">
      <c r="A22" s="206" t="s">
        <v>67</v>
      </c>
      <c r="B22" s="190"/>
      <c r="C22" s="190"/>
      <c r="D22" s="190"/>
      <c r="E22" s="190"/>
      <c r="F22" s="190"/>
      <c r="G22" s="190"/>
      <c r="H22" s="190"/>
      <c r="I22" s="190"/>
    </row>
    <row r="23" spans="1:9" s="114" customFormat="1" ht="22.5" customHeight="1" thickTop="1" thickBot="1" x14ac:dyDescent="0.25">
      <c r="A23" s="183" t="s">
        <v>68</v>
      </c>
      <c r="B23" s="184"/>
      <c r="C23" s="184"/>
      <c r="D23" s="184"/>
      <c r="E23" s="184"/>
      <c r="F23" s="184"/>
      <c r="G23" s="184"/>
      <c r="H23" s="184"/>
      <c r="I23" s="185"/>
    </row>
    <row r="24" spans="1:9" s="114" customFormat="1" ht="24.75" customHeight="1" thickTop="1" x14ac:dyDescent="0.2">
      <c r="A24" s="208" t="s">
        <v>80</v>
      </c>
      <c r="B24" s="209"/>
      <c r="C24" s="209"/>
      <c r="D24" s="209"/>
      <c r="E24" s="209"/>
      <c r="F24" s="209"/>
      <c r="G24" s="209"/>
      <c r="H24" s="209"/>
      <c r="I24" s="209"/>
    </row>
    <row r="25" spans="1:9" s="147" customFormat="1" ht="41.25" customHeight="1" x14ac:dyDescent="0.2">
      <c r="A25" s="206" t="s">
        <v>96</v>
      </c>
      <c r="B25" s="190"/>
      <c r="C25" s="190"/>
      <c r="D25" s="190"/>
      <c r="E25" s="190"/>
      <c r="F25" s="190"/>
      <c r="G25" s="190"/>
      <c r="H25" s="190"/>
      <c r="I25" s="190"/>
    </row>
    <row r="26" spans="1:9" s="114" customFormat="1" ht="35.25" customHeight="1" x14ac:dyDescent="0.2">
      <c r="A26" s="206" t="s">
        <v>77</v>
      </c>
      <c r="B26" s="190"/>
      <c r="C26" s="190"/>
      <c r="D26" s="190"/>
      <c r="E26" s="190"/>
      <c r="F26" s="190"/>
      <c r="G26" s="190"/>
      <c r="H26" s="190"/>
      <c r="I26" s="190"/>
    </row>
    <row r="27" spans="1:9" s="114" customFormat="1" ht="20.25" customHeight="1" x14ac:dyDescent="0.2">
      <c r="A27" s="213" t="s">
        <v>86</v>
      </c>
      <c r="B27" s="182"/>
      <c r="C27" s="182"/>
      <c r="D27" s="182"/>
      <c r="E27" s="182"/>
      <c r="F27" s="182"/>
      <c r="G27" s="182"/>
      <c r="H27" s="182"/>
      <c r="I27" s="182"/>
    </row>
    <row r="28" spans="1:9" s="114" customFormat="1" ht="18.75" customHeight="1" x14ac:dyDescent="0.2">
      <c r="A28" s="213" t="s">
        <v>87</v>
      </c>
      <c r="B28" s="182"/>
      <c r="C28" s="182"/>
      <c r="D28" s="182"/>
      <c r="E28" s="182"/>
      <c r="F28" s="182"/>
      <c r="G28" s="182"/>
      <c r="H28" s="182"/>
      <c r="I28" s="182"/>
    </row>
    <row r="29" spans="1:9" s="114" customFormat="1" ht="26.25" customHeight="1" x14ac:dyDescent="0.2">
      <c r="A29" s="206" t="s">
        <v>78</v>
      </c>
      <c r="B29" s="190"/>
      <c r="C29" s="190"/>
      <c r="D29" s="190"/>
      <c r="E29" s="190"/>
      <c r="F29" s="190"/>
      <c r="G29" s="190"/>
      <c r="H29" s="190"/>
      <c r="I29" s="190"/>
    </row>
    <row r="30" spans="1:9" s="114" customFormat="1" ht="47.25" customHeight="1" x14ac:dyDescent="0.2">
      <c r="A30" s="206" t="s">
        <v>79</v>
      </c>
      <c r="B30" s="190"/>
      <c r="C30" s="190"/>
      <c r="D30" s="190"/>
      <c r="E30" s="190"/>
      <c r="F30" s="190"/>
      <c r="G30" s="190"/>
      <c r="H30" s="190"/>
      <c r="I30" s="190"/>
    </row>
    <row r="31" spans="1:9" s="114" customFormat="1" ht="23.25" customHeight="1" x14ac:dyDescent="0.2">
      <c r="A31" s="214" t="s">
        <v>69</v>
      </c>
      <c r="B31" s="215"/>
      <c r="C31" s="215"/>
      <c r="D31" s="215"/>
      <c r="E31" s="216" t="s">
        <v>70</v>
      </c>
      <c r="F31" s="215"/>
      <c r="G31" s="215"/>
      <c r="H31" s="216" t="s">
        <v>48</v>
      </c>
      <c r="I31" s="215"/>
    </row>
    <row r="32" spans="1:9" s="114" customFormat="1" ht="23.25" customHeight="1" thickBot="1" x14ac:dyDescent="0.25">
      <c r="A32" s="217" t="s">
        <v>71</v>
      </c>
      <c r="B32" s="218"/>
      <c r="C32" s="218"/>
      <c r="D32" s="218"/>
      <c r="E32" s="218"/>
      <c r="F32" s="218"/>
      <c r="G32" s="218"/>
      <c r="H32" s="181" t="s">
        <v>85</v>
      </c>
      <c r="I32" s="181"/>
    </row>
    <row r="33" spans="1:9" s="117" customFormat="1" ht="22.5" customHeight="1" thickTop="1" thickBot="1" x14ac:dyDescent="0.25">
      <c r="A33" s="183" t="s">
        <v>97</v>
      </c>
      <c r="B33" s="184"/>
      <c r="C33" s="184"/>
      <c r="D33" s="184"/>
      <c r="E33" s="184"/>
      <c r="F33" s="184"/>
      <c r="G33" s="184"/>
      <c r="H33" s="184"/>
      <c r="I33" s="185"/>
    </row>
    <row r="34" spans="1:9" s="114" customFormat="1" ht="37.5" customHeight="1" thickTop="1" x14ac:dyDescent="0.2">
      <c r="A34" s="206" t="s">
        <v>88</v>
      </c>
      <c r="B34" s="190"/>
      <c r="C34" s="190"/>
      <c r="D34" s="190"/>
      <c r="E34" s="190"/>
      <c r="F34" s="190"/>
      <c r="G34" s="190"/>
      <c r="H34" s="190"/>
      <c r="I34" s="190"/>
    </row>
    <row r="35" spans="1:9" s="114" customFormat="1" ht="22.5" customHeight="1" thickBot="1" x14ac:dyDescent="0.25">
      <c r="A35" s="212" t="s">
        <v>12</v>
      </c>
      <c r="B35" s="190"/>
      <c r="C35" s="190"/>
      <c r="D35" s="190"/>
      <c r="E35" s="190"/>
      <c r="F35" s="190"/>
      <c r="G35" s="190"/>
      <c r="H35" s="190"/>
      <c r="I35" s="190"/>
    </row>
    <row r="36" spans="1:9" ht="22.5" customHeight="1" thickTop="1" thickBot="1" x14ac:dyDescent="0.25">
      <c r="A36" s="183" t="s">
        <v>91</v>
      </c>
      <c r="B36" s="184"/>
      <c r="C36" s="184"/>
      <c r="D36" s="184"/>
      <c r="E36" s="184"/>
      <c r="F36" s="184"/>
      <c r="G36" s="184"/>
      <c r="H36" s="184"/>
      <c r="I36" s="185"/>
    </row>
    <row r="37" spans="1:9" ht="13.5" thickTop="1" x14ac:dyDescent="0.2">
      <c r="A37" s="118" t="s">
        <v>92</v>
      </c>
    </row>
    <row r="38" spans="1:9" x14ac:dyDescent="0.2">
      <c r="A38" s="177"/>
      <c r="B38" s="178"/>
      <c r="C38" s="178"/>
      <c r="D38" s="178"/>
      <c r="E38" s="178"/>
      <c r="F38" s="178"/>
      <c r="G38" s="178"/>
      <c r="H38" s="178"/>
      <c r="I38" s="178"/>
    </row>
  </sheetData>
  <sheetProtection insertRows="0" selectLockedCells="1"/>
  <dataConsolidate/>
  <mergeCells count="44">
    <mergeCell ref="A36:I36"/>
    <mergeCell ref="A34:I34"/>
    <mergeCell ref="A35:I35"/>
    <mergeCell ref="A18:I18"/>
    <mergeCell ref="A26:I26"/>
    <mergeCell ref="A27:I27"/>
    <mergeCell ref="A28:I28"/>
    <mergeCell ref="A31:D31"/>
    <mergeCell ref="E31:G31"/>
    <mergeCell ref="H31:I31"/>
    <mergeCell ref="A32:G32"/>
    <mergeCell ref="A29:I29"/>
    <mergeCell ref="A20:I20"/>
    <mergeCell ref="A21:I21"/>
    <mergeCell ref="A22:I22"/>
    <mergeCell ref="A33:I33"/>
    <mergeCell ref="A30:I30"/>
    <mergeCell ref="G15:I15"/>
    <mergeCell ref="A24:I24"/>
    <mergeCell ref="A25:I25"/>
    <mergeCell ref="B15:E15"/>
    <mergeCell ref="B17:I17"/>
    <mergeCell ref="A1:I1"/>
    <mergeCell ref="A2:I2"/>
    <mergeCell ref="B3:E3"/>
    <mergeCell ref="F3:I3"/>
    <mergeCell ref="F4:I4"/>
    <mergeCell ref="B4:E4"/>
    <mergeCell ref="A38:I38"/>
    <mergeCell ref="A5:I5"/>
    <mergeCell ref="H32:I32"/>
    <mergeCell ref="B13:I13"/>
    <mergeCell ref="B14:I14"/>
    <mergeCell ref="B16:I16"/>
    <mergeCell ref="A23:I23"/>
    <mergeCell ref="B6:I6"/>
    <mergeCell ref="B8:I8"/>
    <mergeCell ref="B7:I7"/>
    <mergeCell ref="B10:I10"/>
    <mergeCell ref="B9:I9"/>
    <mergeCell ref="B11:E11"/>
    <mergeCell ref="G12:H12"/>
    <mergeCell ref="B12:F12"/>
    <mergeCell ref="A19:I19"/>
  </mergeCells>
  <phoneticPr fontId="0" type="noConversion"/>
  <printOptions horizontalCentered="1" gridLines="1"/>
  <pageMargins left="0.25" right="0.25" top="0.85" bottom="0.78" header="0.1" footer="0.55000000000000004"/>
  <pageSetup paperSize="5" scale="97" fitToHeight="0" pageOrder="overThenDown" orientation="portrait" r:id="rId1"/>
  <headerFooter alignWithMargins="0">
    <oddHeader xml:space="preserve">&amp;R&amp;9 </oddHeader>
    <oddFooter>&amp;C&amp;9&amp;P of 5&amp;REffective May 7, 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view="pageLayout" topLeftCell="A58" zoomScaleNormal="100" workbookViewId="0">
      <selection activeCell="I69" sqref="I69"/>
    </sheetView>
  </sheetViews>
  <sheetFormatPr defaultColWidth="8" defaultRowHeight="12.75" x14ac:dyDescent="0.2"/>
  <cols>
    <col min="1" max="1" width="22.85546875" style="88" customWidth="1"/>
    <col min="2" max="2" width="9.140625" style="88" customWidth="1"/>
    <col min="3" max="3" width="5.28515625" style="88" customWidth="1"/>
    <col min="4" max="4" width="11.42578125" style="88" customWidth="1"/>
    <col min="5" max="5" width="16.85546875" style="88" customWidth="1"/>
    <col min="6" max="6" width="6.7109375" style="88" customWidth="1"/>
    <col min="7" max="7" width="7.85546875" style="88" customWidth="1"/>
    <col min="8" max="8" width="8" style="88" customWidth="1"/>
    <col min="9" max="9" width="9.5703125" style="88" customWidth="1"/>
    <col min="10" max="16384" width="8" style="88"/>
  </cols>
  <sheetData>
    <row r="1" spans="1:9" ht="18" customHeight="1" thickBot="1" x14ac:dyDescent="0.25">
      <c r="A1" s="86" t="s">
        <v>39</v>
      </c>
      <c r="B1" s="220"/>
      <c r="C1" s="221"/>
      <c r="D1" s="87" t="s">
        <v>13</v>
      </c>
      <c r="E1" s="222"/>
      <c r="F1" s="223"/>
      <c r="G1" s="223"/>
      <c r="H1" s="223"/>
      <c r="I1" s="224"/>
    </row>
    <row r="2" spans="1:9" ht="14.25" thickTop="1" thickBot="1" x14ac:dyDescent="0.25">
      <c r="A2" s="225" t="s">
        <v>94</v>
      </c>
      <c r="B2" s="226"/>
      <c r="C2" s="226"/>
      <c r="D2" s="226"/>
      <c r="E2" s="226"/>
      <c r="F2" s="226"/>
      <c r="G2" s="227" t="s">
        <v>72</v>
      </c>
      <c r="H2" s="228"/>
      <c r="I2" s="229"/>
    </row>
    <row r="3" spans="1:9" ht="15" customHeight="1" thickTop="1" x14ac:dyDescent="0.2">
      <c r="A3" s="230"/>
      <c r="B3" s="230"/>
      <c r="C3" s="230"/>
      <c r="D3" s="230"/>
      <c r="E3" s="230"/>
      <c r="F3" s="230"/>
      <c r="G3" s="231" t="s">
        <v>93</v>
      </c>
      <c r="H3" s="232"/>
      <c r="I3" s="232"/>
    </row>
    <row r="4" spans="1:9" ht="26.45" customHeight="1" thickBot="1" x14ac:dyDescent="0.25">
      <c r="A4" s="142" t="s">
        <v>29</v>
      </c>
      <c r="B4" s="89" t="s">
        <v>0</v>
      </c>
      <c r="C4" s="90" t="s">
        <v>1</v>
      </c>
      <c r="D4" s="91" t="s">
        <v>2</v>
      </c>
      <c r="E4" s="91" t="s">
        <v>3</v>
      </c>
      <c r="F4" s="92" t="s">
        <v>4</v>
      </c>
      <c r="G4" s="93" t="s">
        <v>7</v>
      </c>
      <c r="H4" s="92" t="s">
        <v>18</v>
      </c>
      <c r="I4" s="92" t="s">
        <v>5</v>
      </c>
    </row>
    <row r="5" spans="1:9" ht="13.5" thickTop="1" x14ac:dyDescent="0.2">
      <c r="A5" s="94"/>
      <c r="B5" s="95"/>
      <c r="C5" s="96"/>
      <c r="D5" s="97"/>
      <c r="E5" s="121">
        <f t="shared" ref="E5:E25" si="0">B5*D5</f>
        <v>0</v>
      </c>
      <c r="F5" s="98"/>
      <c r="G5" s="99"/>
      <c r="H5" s="98"/>
      <c r="I5" s="98"/>
    </row>
    <row r="6" spans="1:9" x14ac:dyDescent="0.2">
      <c r="A6" s="100"/>
      <c r="B6" s="95"/>
      <c r="C6" s="96"/>
      <c r="D6" s="97"/>
      <c r="E6" s="121">
        <f t="shared" si="0"/>
        <v>0</v>
      </c>
      <c r="F6" s="98"/>
      <c r="G6" s="99"/>
      <c r="H6" s="98"/>
      <c r="I6" s="98"/>
    </row>
    <row r="7" spans="1:9" x14ac:dyDescent="0.2">
      <c r="A7" s="100"/>
      <c r="B7" s="95"/>
      <c r="C7" s="96"/>
      <c r="D7" s="97"/>
      <c r="E7" s="121">
        <f t="shared" si="0"/>
        <v>0</v>
      </c>
      <c r="F7" s="98"/>
      <c r="G7" s="99"/>
      <c r="H7" s="98"/>
      <c r="I7" s="98"/>
    </row>
    <row r="8" spans="1:9" x14ac:dyDescent="0.2">
      <c r="A8" s="100"/>
      <c r="B8" s="95"/>
      <c r="C8" s="96"/>
      <c r="D8" s="97"/>
      <c r="E8" s="121">
        <f t="shared" si="0"/>
        <v>0</v>
      </c>
      <c r="F8" s="98"/>
      <c r="G8" s="99"/>
      <c r="H8" s="98"/>
      <c r="I8" s="98"/>
    </row>
    <row r="9" spans="1:9" x14ac:dyDescent="0.2">
      <c r="A9" s="100"/>
      <c r="B9" s="95"/>
      <c r="C9" s="96"/>
      <c r="D9" s="97"/>
      <c r="E9" s="121">
        <f t="shared" si="0"/>
        <v>0</v>
      </c>
      <c r="F9" s="98"/>
      <c r="G9" s="99"/>
      <c r="H9" s="98"/>
      <c r="I9" s="98"/>
    </row>
    <row r="10" spans="1:9" x14ac:dyDescent="0.2">
      <c r="A10" s="100"/>
      <c r="B10" s="95"/>
      <c r="C10" s="96"/>
      <c r="D10" s="97"/>
      <c r="E10" s="121">
        <f t="shared" si="0"/>
        <v>0</v>
      </c>
      <c r="F10" s="98"/>
      <c r="G10" s="99"/>
      <c r="H10" s="98"/>
      <c r="I10" s="98"/>
    </row>
    <row r="11" spans="1:9" x14ac:dyDescent="0.2">
      <c r="A11" s="100"/>
      <c r="B11" s="95"/>
      <c r="C11" s="96"/>
      <c r="D11" s="97"/>
      <c r="E11" s="121">
        <f t="shared" si="0"/>
        <v>0</v>
      </c>
      <c r="F11" s="98"/>
      <c r="G11" s="99"/>
      <c r="H11" s="98"/>
      <c r="I11" s="98"/>
    </row>
    <row r="12" spans="1:9" x14ac:dyDescent="0.2">
      <c r="A12" s="100"/>
      <c r="B12" s="95"/>
      <c r="C12" s="96"/>
      <c r="D12" s="97"/>
      <c r="E12" s="121">
        <f t="shared" si="0"/>
        <v>0</v>
      </c>
      <c r="F12" s="98"/>
      <c r="G12" s="99"/>
      <c r="H12" s="98"/>
      <c r="I12" s="98"/>
    </row>
    <row r="13" spans="1:9" x14ac:dyDescent="0.2">
      <c r="A13" s="100"/>
      <c r="B13" s="95"/>
      <c r="C13" s="96"/>
      <c r="D13" s="97"/>
      <c r="E13" s="121">
        <f t="shared" si="0"/>
        <v>0</v>
      </c>
      <c r="F13" s="98"/>
      <c r="G13" s="99"/>
      <c r="H13" s="98"/>
      <c r="I13" s="98"/>
    </row>
    <row r="14" spans="1:9" x14ac:dyDescent="0.2">
      <c r="A14" s="100"/>
      <c r="B14" s="95"/>
      <c r="C14" s="96"/>
      <c r="D14" s="97"/>
      <c r="E14" s="121">
        <f t="shared" si="0"/>
        <v>0</v>
      </c>
      <c r="F14" s="98"/>
      <c r="G14" s="99"/>
      <c r="H14" s="98"/>
      <c r="I14" s="98"/>
    </row>
    <row r="15" spans="1:9" x14ac:dyDescent="0.2">
      <c r="A15" s="100"/>
      <c r="B15" s="95"/>
      <c r="C15" s="96"/>
      <c r="D15" s="97"/>
      <c r="E15" s="121">
        <f t="shared" si="0"/>
        <v>0</v>
      </c>
      <c r="F15" s="98"/>
      <c r="G15" s="99"/>
      <c r="H15" s="98"/>
      <c r="I15" s="98"/>
    </row>
    <row r="16" spans="1:9" x14ac:dyDescent="0.2">
      <c r="A16" s="100"/>
      <c r="B16" s="95"/>
      <c r="C16" s="96"/>
      <c r="D16" s="97"/>
      <c r="E16" s="121">
        <f t="shared" si="0"/>
        <v>0</v>
      </c>
      <c r="F16" s="98"/>
      <c r="G16" s="99"/>
      <c r="H16" s="98"/>
      <c r="I16" s="98"/>
    </row>
    <row r="17" spans="1:9" x14ac:dyDescent="0.2">
      <c r="A17" s="100"/>
      <c r="B17" s="95"/>
      <c r="C17" s="96"/>
      <c r="D17" s="97"/>
      <c r="E17" s="121">
        <f t="shared" si="0"/>
        <v>0</v>
      </c>
      <c r="F17" s="98"/>
      <c r="G17" s="99"/>
      <c r="H17" s="98"/>
      <c r="I17" s="98"/>
    </row>
    <row r="18" spans="1:9" x14ac:dyDescent="0.2">
      <c r="A18" s="100"/>
      <c r="B18" s="120"/>
      <c r="C18" s="102"/>
      <c r="D18" s="103"/>
      <c r="E18" s="121">
        <f t="shared" si="0"/>
        <v>0</v>
      </c>
      <c r="F18" s="102"/>
      <c r="G18" s="104"/>
      <c r="H18" s="102"/>
      <c r="I18" s="102"/>
    </row>
    <row r="19" spans="1:9" x14ac:dyDescent="0.2">
      <c r="A19" s="100"/>
      <c r="B19" s="101"/>
      <c r="C19" s="102"/>
      <c r="D19" s="103"/>
      <c r="E19" s="121">
        <f t="shared" si="0"/>
        <v>0</v>
      </c>
      <c r="F19" s="102"/>
      <c r="G19" s="104"/>
      <c r="H19" s="102"/>
      <c r="I19" s="102"/>
    </row>
    <row r="20" spans="1:9" x14ac:dyDescent="0.2">
      <c r="A20" s="100"/>
      <c r="B20" s="101"/>
      <c r="C20" s="102"/>
      <c r="D20" s="103"/>
      <c r="E20" s="121">
        <f t="shared" si="0"/>
        <v>0</v>
      </c>
      <c r="F20" s="102"/>
      <c r="G20" s="104"/>
      <c r="H20" s="102"/>
      <c r="I20" s="102"/>
    </row>
    <row r="21" spans="1:9" x14ac:dyDescent="0.2">
      <c r="A21" s="100"/>
      <c r="B21" s="101"/>
      <c r="C21" s="102"/>
      <c r="D21" s="103"/>
      <c r="E21" s="121">
        <f t="shared" si="0"/>
        <v>0</v>
      </c>
      <c r="F21" s="102"/>
      <c r="G21" s="104"/>
      <c r="H21" s="102"/>
      <c r="I21" s="102"/>
    </row>
    <row r="22" spans="1:9" x14ac:dyDescent="0.2">
      <c r="A22" s="100"/>
      <c r="B22" s="101"/>
      <c r="C22" s="102"/>
      <c r="D22" s="103"/>
      <c r="E22" s="121">
        <f t="shared" si="0"/>
        <v>0</v>
      </c>
      <c r="F22" s="102"/>
      <c r="G22" s="104"/>
      <c r="H22" s="102"/>
      <c r="I22" s="102"/>
    </row>
    <row r="23" spans="1:9" x14ac:dyDescent="0.2">
      <c r="A23" s="100"/>
      <c r="B23" s="101"/>
      <c r="C23" s="102"/>
      <c r="D23" s="103"/>
      <c r="E23" s="121">
        <f t="shared" si="0"/>
        <v>0</v>
      </c>
      <c r="F23" s="102"/>
      <c r="G23" s="104"/>
      <c r="H23" s="102"/>
      <c r="I23" s="102"/>
    </row>
    <row r="24" spans="1:9" x14ac:dyDescent="0.2">
      <c r="A24" s="100"/>
      <c r="B24" s="101"/>
      <c r="C24" s="102"/>
      <c r="D24" s="103"/>
      <c r="E24" s="121">
        <f t="shared" si="0"/>
        <v>0</v>
      </c>
      <c r="F24" s="102"/>
      <c r="G24" s="104"/>
      <c r="H24" s="102"/>
      <c r="I24" s="102"/>
    </row>
    <row r="25" spans="1:9" x14ac:dyDescent="0.2">
      <c r="A25" s="100"/>
      <c r="B25" s="101"/>
      <c r="C25" s="102"/>
      <c r="D25" s="103"/>
      <c r="E25" s="121">
        <f t="shared" si="0"/>
        <v>0</v>
      </c>
      <c r="F25" s="102"/>
      <c r="G25" s="104"/>
      <c r="H25" s="102"/>
      <c r="I25" s="102"/>
    </row>
    <row r="26" spans="1:9" x14ac:dyDescent="0.2">
      <c r="A26" s="233"/>
      <c r="B26" s="233"/>
      <c r="C26" s="233"/>
      <c r="D26" s="233"/>
      <c r="E26" s="61">
        <f>SUM(E5:E25)</f>
        <v>0</v>
      </c>
      <c r="F26" s="105" t="s">
        <v>23</v>
      </c>
      <c r="G26" s="106"/>
      <c r="H26" s="107"/>
      <c r="I26" s="107"/>
    </row>
    <row r="27" spans="1:9" x14ac:dyDescent="0.2">
      <c r="A27" s="234"/>
      <c r="B27" s="234"/>
      <c r="C27" s="234"/>
      <c r="D27" s="234"/>
      <c r="E27" s="234"/>
      <c r="F27" s="234"/>
      <c r="G27" s="234"/>
      <c r="H27" s="234"/>
      <c r="I27" s="234"/>
    </row>
    <row r="28" spans="1:9" ht="13.5" thickBot="1" x14ac:dyDescent="0.25">
      <c r="A28" s="235"/>
      <c r="B28" s="235"/>
      <c r="C28" s="235"/>
      <c r="D28" s="235"/>
      <c r="E28" s="235"/>
      <c r="F28" s="235"/>
      <c r="G28" s="235"/>
      <c r="H28" s="235"/>
      <c r="I28" s="235"/>
    </row>
    <row r="29" spans="1:9" ht="13.5" thickTop="1" x14ac:dyDescent="0.2">
      <c r="A29" s="236"/>
      <c r="B29" s="236"/>
      <c r="C29" s="236"/>
      <c r="D29" s="236"/>
      <c r="E29" s="236"/>
      <c r="F29" s="236"/>
      <c r="G29" s="231" t="s">
        <v>93</v>
      </c>
      <c r="H29" s="232"/>
      <c r="I29" s="237"/>
    </row>
    <row r="30" spans="1:9" ht="25.15" customHeight="1" thickBot="1" x14ac:dyDescent="0.25">
      <c r="A30" s="176" t="s">
        <v>8</v>
      </c>
      <c r="B30" s="89" t="s">
        <v>0</v>
      </c>
      <c r="C30" s="90" t="s">
        <v>1</v>
      </c>
      <c r="D30" s="91" t="s">
        <v>2</v>
      </c>
      <c r="E30" s="91" t="s">
        <v>3</v>
      </c>
      <c r="F30" s="92" t="s">
        <v>4</v>
      </c>
      <c r="G30" s="93" t="s">
        <v>6</v>
      </c>
      <c r="H30" s="92" t="s">
        <v>18</v>
      </c>
      <c r="I30" s="92" t="s">
        <v>5</v>
      </c>
    </row>
    <row r="31" spans="1:9" ht="13.5" thickTop="1" x14ac:dyDescent="0.2">
      <c r="A31" s="175"/>
      <c r="B31" s="101"/>
      <c r="C31" s="102"/>
      <c r="D31" s="103"/>
      <c r="E31" s="122">
        <f>B31*D31</f>
        <v>0</v>
      </c>
      <c r="F31" s="102"/>
      <c r="G31" s="104"/>
      <c r="H31" s="102"/>
      <c r="I31" s="102"/>
    </row>
    <row r="32" spans="1:9" x14ac:dyDescent="0.2">
      <c r="A32" s="94"/>
      <c r="B32" s="101"/>
      <c r="C32" s="102"/>
      <c r="D32" s="103"/>
      <c r="E32" s="122">
        <f t="shared" ref="E32:E48" si="1">B32*D32</f>
        <v>0</v>
      </c>
      <c r="F32" s="102"/>
      <c r="G32" s="104"/>
      <c r="H32" s="102"/>
      <c r="I32" s="102"/>
    </row>
    <row r="33" spans="1:9" x14ac:dyDescent="0.2">
      <c r="A33" s="100"/>
      <c r="B33" s="101"/>
      <c r="C33" s="102"/>
      <c r="D33" s="103"/>
      <c r="E33" s="122">
        <f t="shared" si="1"/>
        <v>0</v>
      </c>
      <c r="F33" s="102"/>
      <c r="G33" s="104"/>
      <c r="H33" s="102"/>
      <c r="I33" s="102"/>
    </row>
    <row r="34" spans="1:9" x14ac:dyDescent="0.2">
      <c r="A34" s="100"/>
      <c r="B34" s="101"/>
      <c r="C34" s="102"/>
      <c r="D34" s="103"/>
      <c r="E34" s="122">
        <f t="shared" si="1"/>
        <v>0</v>
      </c>
      <c r="F34" s="102"/>
      <c r="G34" s="104"/>
      <c r="H34" s="102"/>
      <c r="I34" s="102"/>
    </row>
    <row r="35" spans="1:9" x14ac:dyDescent="0.2">
      <c r="A35" s="100"/>
      <c r="B35" s="101"/>
      <c r="C35" s="102"/>
      <c r="D35" s="103"/>
      <c r="E35" s="122">
        <f t="shared" si="1"/>
        <v>0</v>
      </c>
      <c r="F35" s="102"/>
      <c r="G35" s="104"/>
      <c r="H35" s="102"/>
      <c r="I35" s="102"/>
    </row>
    <row r="36" spans="1:9" x14ac:dyDescent="0.2">
      <c r="A36" s="100"/>
      <c r="B36" s="101"/>
      <c r="C36" s="102"/>
      <c r="D36" s="103"/>
      <c r="E36" s="122">
        <f t="shared" si="1"/>
        <v>0</v>
      </c>
      <c r="F36" s="102"/>
      <c r="G36" s="104"/>
      <c r="H36" s="102"/>
      <c r="I36" s="102"/>
    </row>
    <row r="37" spans="1:9" x14ac:dyDescent="0.2">
      <c r="A37" s="100"/>
      <c r="B37" s="101"/>
      <c r="C37" s="102"/>
      <c r="D37" s="103"/>
      <c r="E37" s="122">
        <f t="shared" si="1"/>
        <v>0</v>
      </c>
      <c r="F37" s="102"/>
      <c r="G37" s="104"/>
      <c r="H37" s="102"/>
      <c r="I37" s="102"/>
    </row>
    <row r="38" spans="1:9" x14ac:dyDescent="0.2">
      <c r="A38" s="100"/>
      <c r="B38" s="101"/>
      <c r="C38" s="102"/>
      <c r="D38" s="103"/>
      <c r="E38" s="122">
        <f t="shared" si="1"/>
        <v>0</v>
      </c>
      <c r="F38" s="102"/>
      <c r="G38" s="104"/>
      <c r="H38" s="102"/>
      <c r="I38" s="102"/>
    </row>
    <row r="39" spans="1:9" x14ac:dyDescent="0.2">
      <c r="A39" s="100"/>
      <c r="B39" s="101"/>
      <c r="C39" s="102"/>
      <c r="D39" s="103"/>
      <c r="E39" s="122">
        <f t="shared" si="1"/>
        <v>0</v>
      </c>
      <c r="F39" s="102"/>
      <c r="G39" s="104"/>
      <c r="H39" s="102"/>
      <c r="I39" s="102"/>
    </row>
    <row r="40" spans="1:9" x14ac:dyDescent="0.2">
      <c r="A40" s="174"/>
      <c r="B40" s="101"/>
      <c r="C40" s="102"/>
      <c r="D40" s="103"/>
      <c r="E40" s="122">
        <f t="shared" si="1"/>
        <v>0</v>
      </c>
      <c r="F40" s="102"/>
      <c r="G40" s="104"/>
      <c r="H40" s="102"/>
      <c r="I40" s="102"/>
    </row>
    <row r="41" spans="1:9" x14ac:dyDescent="0.2">
      <c r="A41" s="100"/>
      <c r="B41" s="101"/>
      <c r="C41" s="102"/>
      <c r="D41" s="103"/>
      <c r="E41" s="122">
        <f t="shared" si="1"/>
        <v>0</v>
      </c>
      <c r="F41" s="102"/>
      <c r="G41" s="104"/>
      <c r="H41" s="102"/>
      <c r="I41" s="102"/>
    </row>
    <row r="42" spans="1:9" x14ac:dyDescent="0.2">
      <c r="A42" s="100"/>
      <c r="B42" s="101"/>
      <c r="C42" s="102"/>
      <c r="D42" s="103"/>
      <c r="E42" s="122">
        <f t="shared" si="1"/>
        <v>0</v>
      </c>
      <c r="F42" s="102"/>
      <c r="G42" s="104"/>
      <c r="H42" s="102"/>
      <c r="I42" s="102"/>
    </row>
    <row r="43" spans="1:9" x14ac:dyDescent="0.2">
      <c r="A43" s="100"/>
      <c r="B43" s="101"/>
      <c r="C43" s="102"/>
      <c r="D43" s="103"/>
      <c r="E43" s="122">
        <f t="shared" si="1"/>
        <v>0</v>
      </c>
      <c r="F43" s="102"/>
      <c r="G43" s="104"/>
      <c r="H43" s="102"/>
      <c r="I43" s="102"/>
    </row>
    <row r="44" spans="1:9" x14ac:dyDescent="0.2">
      <c r="A44" s="100"/>
      <c r="B44" s="101"/>
      <c r="C44" s="102"/>
      <c r="D44" s="103"/>
      <c r="E44" s="122">
        <f t="shared" si="1"/>
        <v>0</v>
      </c>
      <c r="F44" s="102"/>
      <c r="G44" s="104"/>
      <c r="H44" s="102"/>
      <c r="I44" s="102"/>
    </row>
    <row r="45" spans="1:9" x14ac:dyDescent="0.2">
      <c r="A45" s="100"/>
      <c r="B45" s="101"/>
      <c r="C45" s="102"/>
      <c r="D45" s="103"/>
      <c r="E45" s="122">
        <f t="shared" si="1"/>
        <v>0</v>
      </c>
      <c r="F45" s="102"/>
      <c r="G45" s="104"/>
      <c r="H45" s="102"/>
      <c r="I45" s="102"/>
    </row>
    <row r="46" spans="1:9" x14ac:dyDescent="0.2">
      <c r="A46" s="100"/>
      <c r="B46" s="101"/>
      <c r="C46" s="102"/>
      <c r="D46" s="103"/>
      <c r="E46" s="122">
        <f t="shared" si="1"/>
        <v>0</v>
      </c>
      <c r="F46" s="102"/>
      <c r="G46" s="104"/>
      <c r="H46" s="102"/>
      <c r="I46" s="102"/>
    </row>
    <row r="47" spans="1:9" x14ac:dyDescent="0.2">
      <c r="A47" s="100"/>
      <c r="B47" s="101"/>
      <c r="C47" s="102"/>
      <c r="D47" s="103"/>
      <c r="E47" s="122">
        <f t="shared" si="1"/>
        <v>0</v>
      </c>
      <c r="F47" s="102"/>
      <c r="G47" s="104"/>
      <c r="H47" s="102"/>
      <c r="I47" s="102"/>
    </row>
    <row r="48" spans="1:9" x14ac:dyDescent="0.2">
      <c r="A48" s="94"/>
      <c r="B48" s="108"/>
      <c r="C48" s="109"/>
      <c r="D48" s="110"/>
      <c r="E48" s="122">
        <f t="shared" si="1"/>
        <v>0</v>
      </c>
      <c r="F48" s="109"/>
      <c r="G48" s="104"/>
      <c r="H48" s="109"/>
      <c r="I48" s="109"/>
    </row>
    <row r="49" spans="1:9" x14ac:dyDescent="0.2">
      <c r="A49" s="233"/>
      <c r="B49" s="233"/>
      <c r="C49" s="233"/>
      <c r="D49" s="233"/>
      <c r="E49" s="123">
        <f>SUM(E31:E48)</f>
        <v>0</v>
      </c>
      <c r="F49" s="105" t="s">
        <v>23</v>
      </c>
      <c r="G49" s="106"/>
      <c r="H49" s="107"/>
      <c r="I49" s="107"/>
    </row>
    <row r="50" spans="1:9" x14ac:dyDescent="0.2">
      <c r="A50" s="234"/>
      <c r="B50" s="234"/>
      <c r="C50" s="234"/>
      <c r="D50" s="234"/>
      <c r="E50" s="234"/>
      <c r="F50" s="234"/>
      <c r="G50" s="234"/>
      <c r="H50" s="234"/>
      <c r="I50" s="234"/>
    </row>
    <row r="51" spans="1:9" ht="8.4499999999999993" customHeight="1" thickBot="1" x14ac:dyDescent="0.25">
      <c r="A51" s="235"/>
      <c r="B51" s="235"/>
      <c r="C51" s="235"/>
      <c r="D51" s="235"/>
      <c r="E51" s="235"/>
      <c r="F51" s="235"/>
      <c r="G51" s="235"/>
      <c r="H51" s="235"/>
      <c r="I51" s="235"/>
    </row>
    <row r="52" spans="1:9" ht="25.9" customHeight="1" thickTop="1" thickBot="1" x14ac:dyDescent="0.25">
      <c r="A52" s="143" t="s">
        <v>30</v>
      </c>
      <c r="B52" s="89" t="s">
        <v>0</v>
      </c>
      <c r="C52" s="90" t="s">
        <v>1</v>
      </c>
      <c r="D52" s="91" t="s">
        <v>2</v>
      </c>
      <c r="E52" s="91" t="s">
        <v>3</v>
      </c>
      <c r="F52" s="92" t="s">
        <v>4</v>
      </c>
      <c r="G52" s="111" t="s">
        <v>7</v>
      </c>
      <c r="H52" s="92" t="s">
        <v>18</v>
      </c>
      <c r="I52" s="92" t="s">
        <v>5</v>
      </c>
    </row>
    <row r="53" spans="1:9" ht="13.5" thickTop="1" x14ac:dyDescent="0.2">
      <c r="A53" s="94"/>
      <c r="B53" s="108"/>
      <c r="C53" s="109"/>
      <c r="D53" s="110"/>
      <c r="E53" s="124">
        <f>B53*D53</f>
        <v>0</v>
      </c>
      <c r="F53" s="109"/>
      <c r="G53" s="104"/>
      <c r="H53" s="109"/>
      <c r="I53" s="109"/>
    </row>
    <row r="54" spans="1:9" x14ac:dyDescent="0.2">
      <c r="A54" s="94"/>
      <c r="B54" s="108"/>
      <c r="C54" s="109"/>
      <c r="D54" s="110"/>
      <c r="E54" s="124">
        <f t="shared" ref="E54:E66" si="2">B54*D54</f>
        <v>0</v>
      </c>
      <c r="F54" s="109"/>
      <c r="G54" s="104"/>
      <c r="H54" s="109"/>
      <c r="I54" s="109"/>
    </row>
    <row r="55" spans="1:9" x14ac:dyDescent="0.2">
      <c r="A55" s="94"/>
      <c r="B55" s="108"/>
      <c r="C55" s="109"/>
      <c r="D55" s="110"/>
      <c r="E55" s="124">
        <f t="shared" si="2"/>
        <v>0</v>
      </c>
      <c r="F55" s="109"/>
      <c r="G55" s="104"/>
      <c r="H55" s="109"/>
      <c r="I55" s="109"/>
    </row>
    <row r="56" spans="1:9" x14ac:dyDescent="0.2">
      <c r="A56" s="94"/>
      <c r="B56" s="108"/>
      <c r="C56" s="109"/>
      <c r="D56" s="110"/>
      <c r="E56" s="124">
        <f t="shared" si="2"/>
        <v>0</v>
      </c>
      <c r="F56" s="109"/>
      <c r="G56" s="104"/>
      <c r="H56" s="109"/>
      <c r="I56" s="109"/>
    </row>
    <row r="57" spans="1:9" x14ac:dyDescent="0.2">
      <c r="A57" s="94"/>
      <c r="B57" s="108"/>
      <c r="C57" s="109"/>
      <c r="D57" s="110"/>
      <c r="E57" s="124">
        <f t="shared" si="2"/>
        <v>0</v>
      </c>
      <c r="F57" s="109"/>
      <c r="G57" s="104"/>
      <c r="H57" s="109"/>
      <c r="I57" s="109"/>
    </row>
    <row r="58" spans="1:9" x14ac:dyDescent="0.2">
      <c r="A58" s="94"/>
      <c r="B58" s="108"/>
      <c r="C58" s="109"/>
      <c r="D58" s="110"/>
      <c r="E58" s="124">
        <f t="shared" si="2"/>
        <v>0</v>
      </c>
      <c r="F58" s="109"/>
      <c r="G58" s="104"/>
      <c r="H58" s="109"/>
      <c r="I58" s="109"/>
    </row>
    <row r="59" spans="1:9" x14ac:dyDescent="0.2">
      <c r="A59" s="94"/>
      <c r="B59" s="108"/>
      <c r="C59" s="109"/>
      <c r="D59" s="110"/>
      <c r="E59" s="124">
        <f t="shared" si="2"/>
        <v>0</v>
      </c>
      <c r="F59" s="109"/>
      <c r="G59" s="104"/>
      <c r="H59" s="109"/>
      <c r="I59" s="109"/>
    </row>
    <row r="60" spans="1:9" x14ac:dyDescent="0.2">
      <c r="A60" s="94"/>
      <c r="B60" s="108"/>
      <c r="C60" s="109"/>
      <c r="D60" s="110"/>
      <c r="E60" s="124">
        <f t="shared" si="2"/>
        <v>0</v>
      </c>
      <c r="F60" s="109"/>
      <c r="G60" s="104"/>
      <c r="H60" s="109"/>
      <c r="I60" s="109"/>
    </row>
    <row r="61" spans="1:9" x14ac:dyDescent="0.2">
      <c r="A61" s="94"/>
      <c r="B61" s="108"/>
      <c r="C61" s="109"/>
      <c r="D61" s="110"/>
      <c r="E61" s="124">
        <f t="shared" si="2"/>
        <v>0</v>
      </c>
      <c r="F61" s="109"/>
      <c r="G61" s="104"/>
      <c r="H61" s="109"/>
      <c r="I61" s="109"/>
    </row>
    <row r="62" spans="1:9" x14ac:dyDescent="0.2">
      <c r="A62" s="94"/>
      <c r="B62" s="108"/>
      <c r="C62" s="109"/>
      <c r="D62" s="110"/>
      <c r="E62" s="124">
        <f t="shared" si="2"/>
        <v>0</v>
      </c>
      <c r="F62" s="109"/>
      <c r="G62" s="104"/>
      <c r="H62" s="109"/>
      <c r="I62" s="109"/>
    </row>
    <row r="63" spans="1:9" x14ac:dyDescent="0.2">
      <c r="A63" s="94"/>
      <c r="B63" s="108"/>
      <c r="C63" s="109"/>
      <c r="D63" s="110"/>
      <c r="E63" s="124">
        <f t="shared" si="2"/>
        <v>0</v>
      </c>
      <c r="F63" s="109"/>
      <c r="G63" s="104"/>
      <c r="H63" s="109"/>
      <c r="I63" s="109"/>
    </row>
    <row r="64" spans="1:9" x14ac:dyDescent="0.2">
      <c r="A64" s="94"/>
      <c r="B64" s="108"/>
      <c r="C64" s="109"/>
      <c r="D64" s="110"/>
      <c r="E64" s="124">
        <f t="shared" si="2"/>
        <v>0</v>
      </c>
      <c r="F64" s="109"/>
      <c r="G64" s="104"/>
      <c r="H64" s="109"/>
      <c r="I64" s="109"/>
    </row>
    <row r="65" spans="1:9" x14ac:dyDescent="0.2">
      <c r="A65" s="94"/>
      <c r="B65" s="108"/>
      <c r="C65" s="109"/>
      <c r="D65" s="110"/>
      <c r="E65" s="124">
        <f t="shared" si="2"/>
        <v>0</v>
      </c>
      <c r="F65" s="109"/>
      <c r="G65" s="104"/>
      <c r="H65" s="109"/>
      <c r="I65" s="109"/>
    </row>
    <row r="66" spans="1:9" x14ac:dyDescent="0.2">
      <c r="A66" s="94"/>
      <c r="B66" s="108"/>
      <c r="C66" s="109"/>
      <c r="D66" s="110"/>
      <c r="E66" s="124">
        <f t="shared" si="2"/>
        <v>0</v>
      </c>
      <c r="F66" s="109"/>
      <c r="G66" s="104"/>
      <c r="H66" s="109"/>
      <c r="I66" s="109"/>
    </row>
    <row r="67" spans="1:9" x14ac:dyDescent="0.2">
      <c r="A67" s="233"/>
      <c r="B67" s="233"/>
      <c r="C67" s="233"/>
      <c r="D67" s="233"/>
      <c r="E67" s="125">
        <f>SUM(E53:E66)</f>
        <v>0</v>
      </c>
      <c r="F67" s="105" t="s">
        <v>23</v>
      </c>
      <c r="G67" s="106"/>
      <c r="H67" s="107"/>
      <c r="I67" s="107"/>
    </row>
  </sheetData>
  <sheetProtection insertRows="0" selectLockedCells="1"/>
  <mergeCells count="13">
    <mergeCell ref="A26:D26"/>
    <mergeCell ref="A27:I28"/>
    <mergeCell ref="A67:D67"/>
    <mergeCell ref="A29:F29"/>
    <mergeCell ref="G29:I29"/>
    <mergeCell ref="A49:D49"/>
    <mergeCell ref="A50:I51"/>
    <mergeCell ref="B1:C1"/>
    <mergeCell ref="E1:I1"/>
    <mergeCell ref="A2:F2"/>
    <mergeCell ref="G2:I2"/>
    <mergeCell ref="A3:F3"/>
    <mergeCell ref="G3:I3"/>
  </mergeCells>
  <phoneticPr fontId="16" type="noConversion"/>
  <dataValidations disablePrompts="1" count="1">
    <dataValidation allowBlank="1" showInputMessage="1" showErrorMessage="1" promptTitle="Reminder " prompt=" Must print on 8.5x14 Paper" sqref="A1"/>
  </dataValidations>
  <printOptions horizontalCentered="1" gridLines="1"/>
  <pageMargins left="0.25" right="0.25" top="0.85" bottom="0.78" header="0.1" footer="0.55000000000000004"/>
  <pageSetup paperSize="5" pageOrder="overThenDown" orientation="portrait" r:id="rId1"/>
  <headerFooter alignWithMargins="0">
    <oddHeader xml:space="preserve">&amp;R&amp;9 </oddHeader>
    <oddFooter>&amp;CPage 2 of 5&amp;REffective May 7,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view="pageLayout" topLeftCell="A31" zoomScaleNormal="100" zoomScaleSheetLayoutView="75" workbookViewId="0">
      <selection activeCell="H50" sqref="H50"/>
    </sheetView>
  </sheetViews>
  <sheetFormatPr defaultColWidth="9.140625" defaultRowHeight="12.75" x14ac:dyDescent="0.2"/>
  <cols>
    <col min="1" max="1" width="25.7109375" style="66" customWidth="1"/>
    <col min="2" max="2" width="9.140625" style="12"/>
    <col min="3" max="3" width="6.28515625" style="1" customWidth="1"/>
    <col min="4" max="4" width="13.7109375" style="13" customWidth="1"/>
    <col min="5" max="5" width="15.28515625" style="13" customWidth="1"/>
    <col min="6" max="6" width="6.5703125" style="1" customWidth="1"/>
    <col min="7" max="7" width="7.42578125" style="1" customWidth="1"/>
    <col min="8" max="8" width="9" style="1" customWidth="1"/>
    <col min="9" max="9" width="9.7109375" style="1" customWidth="1"/>
    <col min="10" max="16384" width="9.140625" style="1"/>
  </cols>
  <sheetData>
    <row r="1" spans="1:9" ht="18" customHeight="1" thickBot="1" x14ac:dyDescent="0.25">
      <c r="A1" s="70" t="s">
        <v>39</v>
      </c>
      <c r="B1" s="243"/>
      <c r="C1" s="244"/>
      <c r="D1" s="69" t="s">
        <v>13</v>
      </c>
      <c r="E1" s="245"/>
      <c r="F1" s="223"/>
      <c r="G1" s="223"/>
      <c r="H1" s="223"/>
      <c r="I1" s="224"/>
    </row>
    <row r="2" spans="1:9" ht="20.100000000000001" customHeight="1" thickTop="1" x14ac:dyDescent="0.2">
      <c r="A2" s="240" t="s">
        <v>25</v>
      </c>
      <c r="B2" s="241"/>
      <c r="C2" s="241"/>
      <c r="D2" s="241"/>
      <c r="E2" s="241"/>
      <c r="F2" s="241"/>
      <c r="G2" s="238" t="s">
        <v>17</v>
      </c>
      <c r="H2" s="239"/>
      <c r="I2" s="239"/>
    </row>
    <row r="3" spans="1:9" x14ac:dyDescent="0.2">
      <c r="A3" s="248"/>
      <c r="B3" s="248"/>
      <c r="C3" s="248"/>
      <c r="D3" s="248"/>
      <c r="E3" s="248"/>
      <c r="F3" s="248"/>
      <c r="G3" s="251" t="s">
        <v>93</v>
      </c>
      <c r="H3" s="252"/>
      <c r="I3" s="252"/>
    </row>
    <row r="4" spans="1:9" ht="24" customHeight="1" thickBot="1" x14ac:dyDescent="0.25">
      <c r="A4" s="67" t="s">
        <v>22</v>
      </c>
      <c r="B4" s="31" t="s">
        <v>0</v>
      </c>
      <c r="C4" s="32" t="s">
        <v>1</v>
      </c>
      <c r="D4" s="33" t="s">
        <v>2</v>
      </c>
      <c r="E4" s="33" t="s">
        <v>3</v>
      </c>
      <c r="F4" s="34" t="s">
        <v>4</v>
      </c>
      <c r="G4" s="35" t="s">
        <v>7</v>
      </c>
      <c r="H4" s="34" t="s">
        <v>18</v>
      </c>
      <c r="I4" s="34" t="s">
        <v>5</v>
      </c>
    </row>
    <row r="5" spans="1:9" ht="13.5" thickTop="1" x14ac:dyDescent="0.2">
      <c r="A5" s="53"/>
      <c r="B5" s="23"/>
      <c r="C5" s="24"/>
      <c r="D5" s="57"/>
      <c r="E5" s="126">
        <f>B5*D5</f>
        <v>0</v>
      </c>
      <c r="F5" s="25"/>
      <c r="G5" s="26"/>
      <c r="H5" s="25"/>
      <c r="I5" s="25"/>
    </row>
    <row r="6" spans="1:9" x14ac:dyDescent="0.2">
      <c r="A6" s="53"/>
      <c r="B6" s="23"/>
      <c r="C6" s="24"/>
      <c r="D6" s="57"/>
      <c r="E6" s="126">
        <f t="shared" ref="E6:E43" si="0">B6*D6</f>
        <v>0</v>
      </c>
      <c r="F6" s="25"/>
      <c r="G6" s="26"/>
      <c r="H6" s="25"/>
      <c r="I6" s="25"/>
    </row>
    <row r="7" spans="1:9" x14ac:dyDescent="0.2">
      <c r="A7" s="53"/>
      <c r="B7" s="23"/>
      <c r="C7" s="24"/>
      <c r="D7" s="57"/>
      <c r="E7" s="126">
        <f t="shared" si="0"/>
        <v>0</v>
      </c>
      <c r="F7" s="25"/>
      <c r="G7" s="26"/>
      <c r="H7" s="25"/>
      <c r="I7" s="25"/>
    </row>
    <row r="8" spans="1:9" x14ac:dyDescent="0.2">
      <c r="A8" s="53"/>
      <c r="B8" s="23"/>
      <c r="C8" s="24"/>
      <c r="D8" s="57"/>
      <c r="E8" s="126">
        <f t="shared" si="0"/>
        <v>0</v>
      </c>
      <c r="F8" s="25"/>
      <c r="G8" s="26"/>
      <c r="H8" s="25"/>
      <c r="I8" s="25"/>
    </row>
    <row r="9" spans="1:9" x14ac:dyDescent="0.2">
      <c r="A9" s="53"/>
      <c r="B9" s="23"/>
      <c r="C9" s="24"/>
      <c r="D9" s="57"/>
      <c r="E9" s="126">
        <f t="shared" si="0"/>
        <v>0</v>
      </c>
      <c r="F9" s="25"/>
      <c r="G9" s="26"/>
      <c r="H9" s="25"/>
      <c r="I9" s="25"/>
    </row>
    <row r="10" spans="1:9" x14ac:dyDescent="0.2">
      <c r="A10" s="53"/>
      <c r="B10" s="23"/>
      <c r="C10" s="24"/>
      <c r="D10" s="57"/>
      <c r="E10" s="126">
        <f t="shared" si="0"/>
        <v>0</v>
      </c>
      <c r="F10" s="25"/>
      <c r="G10" s="26"/>
      <c r="H10" s="25"/>
      <c r="I10" s="25"/>
    </row>
    <row r="11" spans="1:9" x14ac:dyDescent="0.2">
      <c r="A11" s="53"/>
      <c r="B11" s="23"/>
      <c r="C11" s="24"/>
      <c r="D11" s="57"/>
      <c r="E11" s="126">
        <f t="shared" si="0"/>
        <v>0</v>
      </c>
      <c r="F11" s="25"/>
      <c r="G11" s="26"/>
      <c r="H11" s="25"/>
      <c r="I11" s="25"/>
    </row>
    <row r="12" spans="1:9" x14ac:dyDescent="0.2">
      <c r="A12" s="53"/>
      <c r="B12" s="23"/>
      <c r="C12" s="24"/>
      <c r="D12" s="57"/>
      <c r="E12" s="126">
        <f t="shared" si="0"/>
        <v>0</v>
      </c>
      <c r="F12" s="25"/>
      <c r="G12" s="26"/>
      <c r="H12" s="25"/>
      <c r="I12" s="25"/>
    </row>
    <row r="13" spans="1:9" x14ac:dyDescent="0.2">
      <c r="A13" s="53"/>
      <c r="B13" s="23"/>
      <c r="C13" s="24"/>
      <c r="D13" s="57"/>
      <c r="E13" s="126">
        <f t="shared" si="0"/>
        <v>0</v>
      </c>
      <c r="F13" s="25"/>
      <c r="G13" s="26"/>
      <c r="H13" s="25"/>
      <c r="I13" s="25"/>
    </row>
    <row r="14" spans="1:9" x14ac:dyDescent="0.2">
      <c r="A14" s="53"/>
      <c r="B14" s="23"/>
      <c r="C14" s="24"/>
      <c r="D14" s="57"/>
      <c r="E14" s="126">
        <f t="shared" si="0"/>
        <v>0</v>
      </c>
      <c r="F14" s="25"/>
      <c r="G14" s="26"/>
      <c r="H14" s="25"/>
      <c r="I14" s="25"/>
    </row>
    <row r="15" spans="1:9" x14ac:dyDescent="0.2">
      <c r="A15" s="53"/>
      <c r="B15" s="23"/>
      <c r="C15" s="24"/>
      <c r="D15" s="57"/>
      <c r="E15" s="126">
        <f t="shared" si="0"/>
        <v>0</v>
      </c>
      <c r="F15" s="25"/>
      <c r="G15" s="26"/>
      <c r="H15" s="25"/>
      <c r="I15" s="25"/>
    </row>
    <row r="16" spans="1:9" x14ac:dyDescent="0.2">
      <c r="A16" s="53"/>
      <c r="B16" s="23"/>
      <c r="C16" s="24"/>
      <c r="D16" s="57"/>
      <c r="E16" s="126">
        <f t="shared" si="0"/>
        <v>0</v>
      </c>
      <c r="F16" s="25"/>
      <c r="G16" s="26"/>
      <c r="H16" s="25"/>
      <c r="I16" s="25"/>
    </row>
    <row r="17" spans="1:9" x14ac:dyDescent="0.2">
      <c r="A17" s="53"/>
      <c r="B17" s="27"/>
      <c r="C17" s="2"/>
      <c r="D17" s="58"/>
      <c r="E17" s="126">
        <f t="shared" si="0"/>
        <v>0</v>
      </c>
      <c r="F17" s="2"/>
      <c r="G17" s="22"/>
      <c r="H17" s="2"/>
      <c r="I17" s="2"/>
    </row>
    <row r="18" spans="1:9" x14ac:dyDescent="0.2">
      <c r="A18" s="53"/>
      <c r="B18" s="27"/>
      <c r="C18" s="2"/>
      <c r="D18" s="58"/>
      <c r="E18" s="126">
        <f t="shared" si="0"/>
        <v>0</v>
      </c>
      <c r="F18" s="2"/>
      <c r="G18" s="22"/>
      <c r="H18" s="2"/>
      <c r="I18" s="2"/>
    </row>
    <row r="19" spans="1:9" x14ac:dyDescent="0.2">
      <c r="A19" s="53"/>
      <c r="B19" s="27"/>
      <c r="C19" s="2"/>
      <c r="D19" s="58"/>
      <c r="E19" s="126">
        <f t="shared" si="0"/>
        <v>0</v>
      </c>
      <c r="F19" s="2"/>
      <c r="G19" s="22"/>
      <c r="H19" s="2"/>
      <c r="I19" s="2"/>
    </row>
    <row r="20" spans="1:9" x14ac:dyDescent="0.2">
      <c r="A20" s="53"/>
      <c r="B20" s="27"/>
      <c r="C20" s="2"/>
      <c r="D20" s="58"/>
      <c r="E20" s="126">
        <f t="shared" si="0"/>
        <v>0</v>
      </c>
      <c r="F20" s="2"/>
      <c r="G20" s="22"/>
      <c r="H20" s="2"/>
      <c r="I20" s="2"/>
    </row>
    <row r="21" spans="1:9" x14ac:dyDescent="0.2">
      <c r="A21" s="53"/>
      <c r="B21" s="27"/>
      <c r="C21" s="2"/>
      <c r="D21" s="58"/>
      <c r="E21" s="126">
        <f t="shared" si="0"/>
        <v>0</v>
      </c>
      <c r="F21" s="2"/>
      <c r="G21" s="22"/>
      <c r="H21" s="2"/>
      <c r="I21" s="2"/>
    </row>
    <row r="22" spans="1:9" x14ac:dyDescent="0.2">
      <c r="A22" s="53"/>
      <c r="B22" s="27"/>
      <c r="C22" s="2"/>
      <c r="D22" s="58"/>
      <c r="E22" s="126">
        <f t="shared" si="0"/>
        <v>0</v>
      </c>
      <c r="F22" s="2"/>
      <c r="G22" s="22"/>
      <c r="H22" s="2"/>
      <c r="I22" s="2"/>
    </row>
    <row r="23" spans="1:9" x14ac:dyDescent="0.2">
      <c r="A23" s="53"/>
      <c r="B23" s="27"/>
      <c r="C23" s="2"/>
      <c r="D23" s="58"/>
      <c r="E23" s="126">
        <f t="shared" si="0"/>
        <v>0</v>
      </c>
      <c r="F23" s="2"/>
      <c r="G23" s="22"/>
      <c r="H23" s="2"/>
      <c r="I23" s="2"/>
    </row>
    <row r="24" spans="1:9" x14ac:dyDescent="0.2">
      <c r="A24" s="53"/>
      <c r="B24" s="27"/>
      <c r="C24" s="2"/>
      <c r="D24" s="58"/>
      <c r="E24" s="126">
        <f t="shared" si="0"/>
        <v>0</v>
      </c>
      <c r="F24" s="2"/>
      <c r="G24" s="22"/>
      <c r="H24" s="2"/>
      <c r="I24" s="2"/>
    </row>
    <row r="25" spans="1:9" x14ac:dyDescent="0.2">
      <c r="A25" s="53"/>
      <c r="B25" s="27"/>
      <c r="C25" s="2"/>
      <c r="D25" s="58"/>
      <c r="E25" s="126">
        <f t="shared" si="0"/>
        <v>0</v>
      </c>
      <c r="F25" s="2"/>
      <c r="G25" s="22"/>
      <c r="H25" s="2"/>
      <c r="I25" s="2"/>
    </row>
    <row r="26" spans="1:9" x14ac:dyDescent="0.2">
      <c r="A26" s="53"/>
      <c r="B26" s="27"/>
      <c r="C26" s="2"/>
      <c r="D26" s="58"/>
      <c r="E26" s="126">
        <f t="shared" si="0"/>
        <v>0</v>
      </c>
      <c r="F26" s="2"/>
      <c r="G26" s="22"/>
      <c r="H26" s="2"/>
      <c r="I26" s="2"/>
    </row>
    <row r="27" spans="1:9" x14ac:dyDescent="0.2">
      <c r="A27" s="53"/>
      <c r="B27" s="27"/>
      <c r="C27" s="2"/>
      <c r="D27" s="58"/>
      <c r="E27" s="126">
        <f t="shared" si="0"/>
        <v>0</v>
      </c>
      <c r="F27" s="2"/>
      <c r="G27" s="22"/>
      <c r="H27" s="2"/>
      <c r="I27" s="2"/>
    </row>
    <row r="28" spans="1:9" x14ac:dyDescent="0.2">
      <c r="A28" s="53"/>
      <c r="B28" s="27"/>
      <c r="C28" s="2"/>
      <c r="D28" s="58"/>
      <c r="E28" s="126">
        <f t="shared" si="0"/>
        <v>0</v>
      </c>
      <c r="F28" s="2"/>
      <c r="G28" s="22"/>
      <c r="H28" s="2"/>
      <c r="I28" s="2"/>
    </row>
    <row r="29" spans="1:9" x14ac:dyDescent="0.2">
      <c r="A29" s="53"/>
      <c r="B29" s="27"/>
      <c r="C29" s="2"/>
      <c r="D29" s="58"/>
      <c r="E29" s="126">
        <f t="shared" si="0"/>
        <v>0</v>
      </c>
      <c r="F29" s="2"/>
      <c r="G29" s="22"/>
      <c r="H29" s="2"/>
      <c r="I29" s="2"/>
    </row>
    <row r="30" spans="1:9" x14ac:dyDescent="0.2">
      <c r="A30" s="53"/>
      <c r="B30" s="27"/>
      <c r="C30" s="2"/>
      <c r="D30" s="58"/>
      <c r="E30" s="126">
        <f t="shared" si="0"/>
        <v>0</v>
      </c>
      <c r="F30" s="2"/>
      <c r="G30" s="22"/>
      <c r="H30" s="2"/>
      <c r="I30" s="2"/>
    </row>
    <row r="31" spans="1:9" x14ac:dyDescent="0.2">
      <c r="A31" s="53"/>
      <c r="B31" s="27"/>
      <c r="C31" s="2"/>
      <c r="D31" s="58"/>
      <c r="E31" s="126">
        <f t="shared" si="0"/>
        <v>0</v>
      </c>
      <c r="F31" s="2"/>
      <c r="G31" s="22"/>
      <c r="H31" s="2"/>
      <c r="I31" s="2"/>
    </row>
    <row r="32" spans="1:9" x14ac:dyDescent="0.2">
      <c r="A32" s="53"/>
      <c r="B32" s="27"/>
      <c r="C32" s="2"/>
      <c r="D32" s="58"/>
      <c r="E32" s="126">
        <f t="shared" si="0"/>
        <v>0</v>
      </c>
      <c r="F32" s="2"/>
      <c r="G32" s="22"/>
      <c r="H32" s="2"/>
      <c r="I32" s="2"/>
    </row>
    <row r="33" spans="1:9" x14ac:dyDescent="0.2">
      <c r="A33" s="53"/>
      <c r="B33" s="27"/>
      <c r="C33" s="2"/>
      <c r="D33" s="58"/>
      <c r="E33" s="126">
        <f t="shared" si="0"/>
        <v>0</v>
      </c>
      <c r="F33" s="2"/>
      <c r="G33" s="22"/>
      <c r="H33" s="2"/>
      <c r="I33" s="2"/>
    </row>
    <row r="34" spans="1:9" x14ac:dyDescent="0.2">
      <c r="A34" s="53"/>
      <c r="B34" s="27"/>
      <c r="C34" s="2"/>
      <c r="D34" s="58"/>
      <c r="E34" s="126">
        <f t="shared" si="0"/>
        <v>0</v>
      </c>
      <c r="F34" s="2"/>
      <c r="G34" s="22"/>
      <c r="H34" s="2"/>
      <c r="I34" s="2"/>
    </row>
    <row r="35" spans="1:9" x14ac:dyDescent="0.2">
      <c r="A35" s="53"/>
      <c r="B35" s="27"/>
      <c r="C35" s="2"/>
      <c r="D35" s="58"/>
      <c r="E35" s="126">
        <f t="shared" si="0"/>
        <v>0</v>
      </c>
      <c r="F35" s="2"/>
      <c r="G35" s="22"/>
      <c r="H35" s="2"/>
      <c r="I35" s="2"/>
    </row>
    <row r="36" spans="1:9" x14ac:dyDescent="0.2">
      <c r="A36" s="53"/>
      <c r="B36" s="27"/>
      <c r="C36" s="2"/>
      <c r="D36" s="58"/>
      <c r="E36" s="126">
        <f t="shared" si="0"/>
        <v>0</v>
      </c>
      <c r="F36" s="2"/>
      <c r="G36" s="22"/>
      <c r="H36" s="2"/>
      <c r="I36" s="2"/>
    </row>
    <row r="37" spans="1:9" x14ac:dyDescent="0.2">
      <c r="A37" s="53"/>
      <c r="B37" s="27"/>
      <c r="C37" s="2"/>
      <c r="D37" s="58"/>
      <c r="E37" s="126">
        <f t="shared" si="0"/>
        <v>0</v>
      </c>
      <c r="F37" s="2"/>
      <c r="G37" s="22"/>
      <c r="H37" s="2"/>
      <c r="I37" s="2"/>
    </row>
    <row r="38" spans="1:9" x14ac:dyDescent="0.2">
      <c r="A38" s="53"/>
      <c r="B38" s="27"/>
      <c r="C38" s="2"/>
      <c r="D38" s="58"/>
      <c r="E38" s="126">
        <f t="shared" si="0"/>
        <v>0</v>
      </c>
      <c r="F38" s="2"/>
      <c r="G38" s="22"/>
      <c r="H38" s="2"/>
      <c r="I38" s="2"/>
    </row>
    <row r="39" spans="1:9" x14ac:dyDescent="0.2">
      <c r="A39" s="53"/>
      <c r="B39" s="27"/>
      <c r="C39" s="2"/>
      <c r="D39" s="58"/>
      <c r="E39" s="126">
        <f t="shared" si="0"/>
        <v>0</v>
      </c>
      <c r="F39" s="2"/>
      <c r="G39" s="22"/>
      <c r="H39" s="2"/>
      <c r="I39" s="2"/>
    </row>
    <row r="40" spans="1:9" x14ac:dyDescent="0.2">
      <c r="A40" s="53"/>
      <c r="B40" s="27"/>
      <c r="C40" s="2"/>
      <c r="D40" s="58"/>
      <c r="E40" s="126">
        <f t="shared" si="0"/>
        <v>0</v>
      </c>
      <c r="F40" s="2"/>
      <c r="G40" s="22"/>
      <c r="H40" s="2"/>
      <c r="I40" s="2"/>
    </row>
    <row r="41" spans="1:9" x14ac:dyDescent="0.2">
      <c r="A41" s="53"/>
      <c r="D41" s="59"/>
      <c r="E41" s="126">
        <f t="shared" si="0"/>
        <v>0</v>
      </c>
      <c r="G41" s="22"/>
    </row>
    <row r="42" spans="1:9" x14ac:dyDescent="0.2">
      <c r="A42" s="53"/>
      <c r="D42" s="59"/>
      <c r="E42" s="126">
        <f t="shared" si="0"/>
        <v>0</v>
      </c>
      <c r="G42" s="22"/>
    </row>
    <row r="43" spans="1:9" x14ac:dyDescent="0.2">
      <c r="A43" s="53"/>
      <c r="D43" s="59"/>
      <c r="E43" s="126">
        <f t="shared" si="0"/>
        <v>0</v>
      </c>
      <c r="G43" s="22"/>
    </row>
    <row r="44" spans="1:9" ht="12" customHeight="1" x14ac:dyDescent="0.2">
      <c r="A44" s="68"/>
      <c r="B44" s="36"/>
      <c r="C44" s="30"/>
      <c r="D44" s="28"/>
      <c r="E44" s="125">
        <f>SUM(E5:E43)</f>
        <v>0</v>
      </c>
      <c r="F44" s="37" t="s">
        <v>23</v>
      </c>
      <c r="G44" s="29"/>
      <c r="H44" s="30"/>
      <c r="I44" s="30"/>
    </row>
    <row r="45" spans="1:9" x14ac:dyDescent="0.2">
      <c r="A45" s="249"/>
      <c r="B45" s="249"/>
      <c r="C45" s="249"/>
      <c r="D45" s="249"/>
      <c r="E45" s="249"/>
      <c r="F45" s="249"/>
      <c r="G45" s="249"/>
      <c r="H45" s="249"/>
      <c r="I45" s="249"/>
    </row>
    <row r="46" spans="1:9" ht="9.75" customHeight="1" thickBot="1" x14ac:dyDescent="0.25">
      <c r="A46" s="250"/>
      <c r="B46" s="250"/>
      <c r="C46" s="250"/>
      <c r="D46" s="250"/>
      <c r="E46" s="250"/>
      <c r="F46" s="250"/>
      <c r="G46" s="250"/>
      <c r="H46" s="250"/>
      <c r="I46" s="250"/>
    </row>
    <row r="47" spans="1:9" ht="26.25" customHeight="1" thickTop="1" x14ac:dyDescent="0.2">
      <c r="A47" s="242" t="s">
        <v>26</v>
      </c>
      <c r="B47" s="242"/>
      <c r="C47" s="242"/>
      <c r="D47" s="242"/>
      <c r="E47" s="242"/>
      <c r="F47" s="242"/>
      <c r="G47" s="246" t="s">
        <v>93</v>
      </c>
      <c r="H47" s="247"/>
      <c r="I47" s="247"/>
    </row>
    <row r="48" spans="1:9" ht="25.15" customHeight="1" x14ac:dyDescent="0.2">
      <c r="A48" s="155" t="s">
        <v>9</v>
      </c>
      <c r="B48" s="156" t="s">
        <v>0</v>
      </c>
      <c r="C48" s="157" t="s">
        <v>1</v>
      </c>
      <c r="D48" s="158" t="s">
        <v>2</v>
      </c>
      <c r="E48" s="158" t="s">
        <v>3</v>
      </c>
      <c r="F48" s="157" t="s">
        <v>4</v>
      </c>
      <c r="G48" s="159" t="s">
        <v>7</v>
      </c>
      <c r="H48" s="160" t="s">
        <v>18</v>
      </c>
      <c r="I48" s="160" t="s">
        <v>5</v>
      </c>
    </row>
    <row r="49" spans="1:9" x14ac:dyDescent="0.2">
      <c r="A49" s="161"/>
      <c r="B49" s="162"/>
      <c r="C49" s="163"/>
      <c r="D49" s="164"/>
      <c r="E49" s="165">
        <f>B49*D49</f>
        <v>0</v>
      </c>
      <c r="F49" s="163"/>
      <c r="G49" s="166"/>
      <c r="H49" s="163"/>
      <c r="I49" s="163"/>
    </row>
    <row r="50" spans="1:9" x14ac:dyDescent="0.2">
      <c r="A50" s="53"/>
      <c r="B50" s="27"/>
      <c r="C50" s="2"/>
      <c r="D50" s="58"/>
      <c r="E50" s="128">
        <f t="shared" ref="E50:E66" si="1">B50*D50</f>
        <v>0</v>
      </c>
      <c r="F50" s="2"/>
      <c r="G50" s="22"/>
      <c r="H50" s="2"/>
      <c r="I50" s="2"/>
    </row>
    <row r="51" spans="1:9" x14ac:dyDescent="0.2">
      <c r="A51" s="53"/>
      <c r="B51" s="27"/>
      <c r="C51" s="2"/>
      <c r="D51" s="58"/>
      <c r="E51" s="128">
        <f t="shared" si="1"/>
        <v>0</v>
      </c>
      <c r="F51" s="2"/>
      <c r="G51" s="22"/>
      <c r="H51" s="2"/>
      <c r="I51" s="2"/>
    </row>
    <row r="52" spans="1:9" x14ac:dyDescent="0.2">
      <c r="A52" s="53"/>
      <c r="B52" s="27"/>
      <c r="C52" s="2"/>
      <c r="D52" s="58"/>
      <c r="E52" s="128">
        <f t="shared" si="1"/>
        <v>0</v>
      </c>
      <c r="F52" s="2"/>
      <c r="G52" s="22"/>
      <c r="H52" s="2"/>
      <c r="I52" s="2"/>
    </row>
    <row r="53" spans="1:9" x14ac:dyDescent="0.2">
      <c r="A53" s="53"/>
      <c r="B53" s="27"/>
      <c r="C53" s="2"/>
      <c r="D53" s="58"/>
      <c r="E53" s="128">
        <f t="shared" si="1"/>
        <v>0</v>
      </c>
      <c r="F53" s="2"/>
      <c r="G53" s="22"/>
      <c r="H53" s="2"/>
      <c r="I53" s="2"/>
    </row>
    <row r="54" spans="1:9" x14ac:dyDescent="0.2">
      <c r="A54" s="53"/>
      <c r="B54" s="27"/>
      <c r="C54" s="2"/>
      <c r="D54" s="58"/>
      <c r="E54" s="128">
        <f t="shared" si="1"/>
        <v>0</v>
      </c>
      <c r="F54" s="2"/>
      <c r="G54" s="22"/>
      <c r="H54" s="2"/>
      <c r="I54" s="2"/>
    </row>
    <row r="55" spans="1:9" x14ac:dyDescent="0.2">
      <c r="A55" s="53"/>
      <c r="B55" s="27"/>
      <c r="C55" s="2"/>
      <c r="D55" s="58"/>
      <c r="E55" s="128">
        <f t="shared" si="1"/>
        <v>0</v>
      </c>
      <c r="F55" s="2"/>
      <c r="G55" s="22"/>
      <c r="H55" s="2"/>
      <c r="I55" s="2"/>
    </row>
    <row r="56" spans="1:9" x14ac:dyDescent="0.2">
      <c r="A56" s="53"/>
      <c r="B56" s="27"/>
      <c r="C56" s="2"/>
      <c r="D56" s="58"/>
      <c r="E56" s="128">
        <f t="shared" si="1"/>
        <v>0</v>
      </c>
      <c r="F56" s="2"/>
      <c r="G56" s="22"/>
      <c r="H56" s="2"/>
      <c r="I56" s="2"/>
    </row>
    <row r="57" spans="1:9" x14ac:dyDescent="0.2">
      <c r="A57" s="53"/>
      <c r="B57" s="27"/>
      <c r="C57" s="2"/>
      <c r="D57" s="58"/>
      <c r="E57" s="128">
        <f t="shared" si="1"/>
        <v>0</v>
      </c>
      <c r="F57" s="2"/>
      <c r="G57" s="22"/>
      <c r="H57" s="2"/>
      <c r="I57" s="2"/>
    </row>
    <row r="58" spans="1:9" x14ac:dyDescent="0.2">
      <c r="A58" s="53"/>
      <c r="B58" s="27"/>
      <c r="C58" s="2"/>
      <c r="D58" s="58"/>
      <c r="E58" s="128">
        <f t="shared" si="1"/>
        <v>0</v>
      </c>
      <c r="F58" s="2"/>
      <c r="G58" s="22"/>
      <c r="H58" s="2"/>
      <c r="I58" s="2"/>
    </row>
    <row r="59" spans="1:9" x14ac:dyDescent="0.2">
      <c r="A59" s="53"/>
      <c r="B59" s="27"/>
      <c r="C59" s="2"/>
      <c r="D59" s="58"/>
      <c r="E59" s="128">
        <f t="shared" si="1"/>
        <v>0</v>
      </c>
      <c r="F59" s="2"/>
      <c r="G59" s="22"/>
      <c r="H59" s="2"/>
      <c r="I59" s="2"/>
    </row>
    <row r="60" spans="1:9" x14ac:dyDescent="0.2">
      <c r="A60" s="53"/>
      <c r="B60" s="27"/>
      <c r="C60" s="2"/>
      <c r="D60" s="58"/>
      <c r="E60" s="128">
        <f t="shared" si="1"/>
        <v>0</v>
      </c>
      <c r="F60" s="2"/>
      <c r="G60" s="22"/>
      <c r="H60" s="2"/>
      <c r="I60" s="2"/>
    </row>
    <row r="61" spans="1:9" x14ac:dyDescent="0.2">
      <c r="A61" s="53"/>
      <c r="B61" s="27"/>
      <c r="C61" s="2"/>
      <c r="D61" s="58"/>
      <c r="E61" s="128">
        <f t="shared" si="1"/>
        <v>0</v>
      </c>
      <c r="F61" s="2"/>
      <c r="G61" s="22"/>
      <c r="H61" s="2"/>
      <c r="I61" s="2"/>
    </row>
    <row r="62" spans="1:9" x14ac:dyDescent="0.2">
      <c r="A62" s="53"/>
      <c r="B62" s="27"/>
      <c r="C62" s="2"/>
      <c r="D62" s="58"/>
      <c r="E62" s="128">
        <f t="shared" si="1"/>
        <v>0</v>
      </c>
      <c r="F62" s="2"/>
      <c r="G62" s="22"/>
      <c r="H62" s="2"/>
      <c r="I62" s="2"/>
    </row>
    <row r="63" spans="1:9" x14ac:dyDescent="0.2">
      <c r="A63" s="53"/>
      <c r="B63" s="27"/>
      <c r="C63" s="2"/>
      <c r="D63" s="58"/>
      <c r="E63" s="128">
        <f t="shared" si="1"/>
        <v>0</v>
      </c>
      <c r="F63" s="2"/>
      <c r="G63" s="22"/>
      <c r="H63" s="2"/>
      <c r="I63" s="2"/>
    </row>
    <row r="64" spans="1:9" x14ac:dyDescent="0.2">
      <c r="A64" s="53"/>
      <c r="B64" s="27"/>
      <c r="C64" s="2"/>
      <c r="D64" s="58"/>
      <c r="E64" s="128">
        <f t="shared" si="1"/>
        <v>0</v>
      </c>
      <c r="F64" s="2"/>
      <c r="G64" s="22"/>
      <c r="H64" s="2"/>
      <c r="I64" s="2"/>
    </row>
    <row r="65" spans="1:9" x14ac:dyDescent="0.2">
      <c r="A65" s="53"/>
      <c r="B65" s="27"/>
      <c r="C65" s="2"/>
      <c r="D65" s="58"/>
      <c r="E65" s="128">
        <f t="shared" si="1"/>
        <v>0</v>
      </c>
      <c r="F65" s="2"/>
      <c r="G65" s="22"/>
      <c r="H65" s="2"/>
      <c r="I65" s="2"/>
    </row>
    <row r="66" spans="1:9" x14ac:dyDescent="0.2">
      <c r="A66" s="53"/>
      <c r="B66" s="27"/>
      <c r="C66" s="2"/>
      <c r="D66" s="58"/>
      <c r="E66" s="128">
        <f t="shared" si="1"/>
        <v>0</v>
      </c>
      <c r="F66" s="2"/>
      <c r="G66" s="22"/>
      <c r="H66" s="2"/>
      <c r="I66" s="2"/>
    </row>
    <row r="67" spans="1:9" ht="13.5" thickBot="1" x14ac:dyDescent="0.25">
      <c r="A67" s="167"/>
      <c r="B67" s="168"/>
      <c r="C67" s="169"/>
      <c r="D67" s="170"/>
      <c r="E67" s="171">
        <f>SUM(E49:E66)</f>
        <v>0</v>
      </c>
      <c r="F67" s="172" t="s">
        <v>23</v>
      </c>
      <c r="G67" s="173"/>
      <c r="H67" s="169"/>
      <c r="I67" s="169"/>
    </row>
    <row r="68" spans="1:9" ht="13.5" thickTop="1" x14ac:dyDescent="0.2"/>
  </sheetData>
  <sheetProtection insertRows="0" deleteRows="0" selectLockedCells="1"/>
  <mergeCells count="9">
    <mergeCell ref="G2:I2"/>
    <mergeCell ref="A2:F2"/>
    <mergeCell ref="A47:F47"/>
    <mergeCell ref="B1:C1"/>
    <mergeCell ref="E1:I1"/>
    <mergeCell ref="G47:I47"/>
    <mergeCell ref="A3:F3"/>
    <mergeCell ref="A45:I46"/>
    <mergeCell ref="G3:I3"/>
  </mergeCells>
  <phoneticPr fontId="0" type="noConversion"/>
  <dataValidations disablePrompts="1" count="1">
    <dataValidation allowBlank="1" showInputMessage="1" showErrorMessage="1" promptTitle="Reminder " prompt=" Must print on 8.5x14 Paper" sqref="A1"/>
  </dataValidations>
  <printOptions horizontalCentered="1" gridLines="1"/>
  <pageMargins left="0.25" right="0.25" top="0.85" bottom="0.78" header="0.1" footer="0.55000000000000004"/>
  <pageSetup paperSize="5" firstPageNumber="5" pageOrder="overThenDown" orientation="portrait" r:id="rId1"/>
  <headerFooter alignWithMargins="0">
    <oddHeader xml:space="preserve">&amp;R&amp;9 </oddHeader>
    <oddFooter>&amp;CPage 3 of 5&amp;REffective May 7,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tabSelected="1" view="pageLayout" topLeftCell="A43" zoomScaleNormal="100" workbookViewId="0">
      <selection activeCell="A51" sqref="A51:D51"/>
    </sheetView>
  </sheetViews>
  <sheetFormatPr defaultColWidth="9.140625" defaultRowHeight="12.75" x14ac:dyDescent="0.2"/>
  <cols>
    <col min="1" max="1" width="25.140625" style="71" customWidth="1"/>
    <col min="2" max="2" width="9.140625" style="12"/>
    <col min="3" max="3" width="6.140625" style="1" customWidth="1"/>
    <col min="4" max="4" width="13.28515625" style="13" customWidth="1"/>
    <col min="5" max="5" width="18.140625" style="13" customWidth="1"/>
    <col min="6" max="6" width="6.5703125" style="1" customWidth="1"/>
    <col min="7" max="7" width="7" style="1" customWidth="1"/>
    <col min="8" max="8" width="9" style="1" customWidth="1"/>
    <col min="9" max="9" width="9.140625" style="1"/>
    <col min="10" max="10" width="9.140625" style="81"/>
    <col min="11" max="11" width="17.5703125" style="81" hidden="1" customWidth="1"/>
    <col min="12" max="12" width="15.85546875" style="82" hidden="1" customWidth="1"/>
    <col min="13" max="13" width="0" style="1" hidden="1" customWidth="1"/>
    <col min="14" max="16" width="9.140625" style="1"/>
    <col min="17" max="17" width="13.7109375" style="1" customWidth="1"/>
    <col min="18" max="16384" width="9.140625" style="1"/>
  </cols>
  <sheetData>
    <row r="1" spans="1:12" s="38" customFormat="1" ht="18" customHeight="1" thickBot="1" x14ac:dyDescent="0.25">
      <c r="A1" s="70" t="s">
        <v>39</v>
      </c>
      <c r="B1" s="243"/>
      <c r="C1" s="244"/>
      <c r="D1" s="60" t="s">
        <v>13</v>
      </c>
      <c r="E1" s="253"/>
      <c r="F1" s="244"/>
      <c r="G1" s="244"/>
      <c r="H1" s="244"/>
      <c r="I1" s="254"/>
      <c r="L1" s="63"/>
    </row>
    <row r="2" spans="1:12" s="38" customFormat="1" ht="14.25" customHeight="1" thickTop="1" x14ac:dyDescent="0.2">
      <c r="A2" s="260"/>
      <c r="B2" s="261"/>
      <c r="C2" s="261"/>
      <c r="D2" s="261"/>
      <c r="E2" s="261"/>
      <c r="F2" s="261"/>
      <c r="G2" s="257" t="s">
        <v>72</v>
      </c>
      <c r="H2" s="258"/>
      <c r="I2" s="259"/>
      <c r="K2" s="84" t="s">
        <v>40</v>
      </c>
      <c r="L2" s="85"/>
    </row>
    <row r="3" spans="1:12" ht="13.5" thickBot="1" x14ac:dyDescent="0.25">
      <c r="A3" s="287"/>
      <c r="B3" s="287"/>
      <c r="C3" s="287"/>
      <c r="D3" s="287"/>
      <c r="E3" s="287"/>
      <c r="F3" s="288"/>
      <c r="G3" s="277" t="s">
        <v>93</v>
      </c>
      <c r="H3" s="278"/>
      <c r="I3" s="279"/>
      <c r="K3" s="84" t="s">
        <v>42</v>
      </c>
      <c r="L3" s="85">
        <f>SUM(Page2!E26,Page2!E49,Page2!E67)</f>
        <v>0</v>
      </c>
    </row>
    <row r="4" spans="1:12" ht="20.25" customHeight="1" thickTop="1" x14ac:dyDescent="0.2">
      <c r="A4" s="292" t="s">
        <v>31</v>
      </c>
      <c r="B4" s="293"/>
      <c r="C4" s="293"/>
      <c r="D4" s="293"/>
      <c r="E4" s="293"/>
      <c r="F4" s="293"/>
      <c r="G4" s="271" t="s">
        <v>93</v>
      </c>
      <c r="H4" s="272"/>
      <c r="I4" s="273"/>
      <c r="K4" s="84" t="s">
        <v>41</v>
      </c>
      <c r="L4" s="85">
        <f>'Page3 '!E44+'Page3 '!E67</f>
        <v>0</v>
      </c>
    </row>
    <row r="5" spans="1:12" ht="28.5" thickBot="1" x14ac:dyDescent="0.25">
      <c r="A5" s="42" t="s">
        <v>9</v>
      </c>
      <c r="B5" s="31" t="s">
        <v>0</v>
      </c>
      <c r="C5" s="32" t="s">
        <v>1</v>
      </c>
      <c r="D5" s="33" t="s">
        <v>2</v>
      </c>
      <c r="E5" s="33" t="s">
        <v>3</v>
      </c>
      <c r="F5" s="34" t="s">
        <v>4</v>
      </c>
      <c r="G5" s="35" t="s">
        <v>50</v>
      </c>
      <c r="H5" s="34" t="s">
        <v>18</v>
      </c>
      <c r="I5" s="34" t="s">
        <v>5</v>
      </c>
      <c r="K5" s="84" t="s">
        <v>43</v>
      </c>
      <c r="L5" s="85">
        <f>E11+E27+E45</f>
        <v>0</v>
      </c>
    </row>
    <row r="6" spans="1:12" ht="13.5" customHeight="1" thickTop="1" x14ac:dyDescent="0.2">
      <c r="D6" s="59"/>
      <c r="E6" s="127">
        <f>B6*D6</f>
        <v>0</v>
      </c>
      <c r="G6" s="22"/>
    </row>
    <row r="7" spans="1:12" x14ac:dyDescent="0.2">
      <c r="D7" s="59"/>
      <c r="E7" s="127">
        <f t="shared" ref="E7:E10" si="0">B7*D7</f>
        <v>0</v>
      </c>
      <c r="G7" s="22"/>
    </row>
    <row r="8" spans="1:12" x14ac:dyDescent="0.2">
      <c r="D8" s="59"/>
      <c r="E8" s="127">
        <f t="shared" si="0"/>
        <v>0</v>
      </c>
      <c r="G8" s="22"/>
    </row>
    <row r="9" spans="1:12" x14ac:dyDescent="0.2">
      <c r="D9" s="59"/>
      <c r="E9" s="127">
        <f t="shared" si="0"/>
        <v>0</v>
      </c>
      <c r="G9" s="22"/>
    </row>
    <row r="10" spans="1:12" x14ac:dyDescent="0.2">
      <c r="D10" s="59"/>
      <c r="E10" s="127">
        <f t="shared" si="0"/>
        <v>0</v>
      </c>
      <c r="G10" s="22"/>
    </row>
    <row r="11" spans="1:12" x14ac:dyDescent="0.2">
      <c r="A11" s="291"/>
      <c r="B11" s="291"/>
      <c r="C11" s="291"/>
      <c r="D11" s="291"/>
      <c r="E11" s="125">
        <f>SUM(E6:E10)</f>
        <v>0</v>
      </c>
      <c r="F11" s="37" t="s">
        <v>23</v>
      </c>
      <c r="G11" s="29"/>
      <c r="H11" s="30"/>
      <c r="I11" s="30"/>
    </row>
    <row r="12" spans="1:12" x14ac:dyDescent="0.2">
      <c r="A12" s="289"/>
      <c r="B12" s="289"/>
      <c r="C12" s="289"/>
      <c r="D12" s="289"/>
      <c r="E12" s="289"/>
      <c r="F12" s="289"/>
      <c r="G12" s="289"/>
      <c r="H12" s="289"/>
      <c r="I12" s="289"/>
    </row>
    <row r="13" spans="1:12" ht="13.5" thickBot="1" x14ac:dyDescent="0.25">
      <c r="A13" s="290"/>
      <c r="B13" s="290"/>
      <c r="C13" s="290"/>
      <c r="D13" s="290"/>
      <c r="E13" s="290"/>
      <c r="F13" s="290"/>
      <c r="G13" s="290"/>
      <c r="H13" s="290"/>
      <c r="I13" s="290"/>
    </row>
    <row r="14" spans="1:12" ht="20.25" customHeight="1" thickTop="1" x14ac:dyDescent="0.2">
      <c r="A14" s="283" t="s">
        <v>98</v>
      </c>
      <c r="B14" s="283"/>
      <c r="C14" s="283"/>
      <c r="D14" s="283"/>
      <c r="E14" s="283"/>
      <c r="F14" s="284"/>
      <c r="G14" s="271" t="s">
        <v>93</v>
      </c>
      <c r="H14" s="272"/>
      <c r="I14" s="273"/>
      <c r="K14" s="83"/>
    </row>
    <row r="15" spans="1:12" ht="25.5" customHeight="1" thickBot="1" x14ac:dyDescent="0.25">
      <c r="A15" s="42" t="s">
        <v>9</v>
      </c>
      <c r="B15" s="31" t="s">
        <v>0</v>
      </c>
      <c r="C15" s="32" t="s">
        <v>1</v>
      </c>
      <c r="D15" s="33" t="s">
        <v>2</v>
      </c>
      <c r="E15" s="33" t="s">
        <v>3</v>
      </c>
      <c r="F15" s="34" t="s">
        <v>4</v>
      </c>
      <c r="G15" s="35" t="s">
        <v>50</v>
      </c>
      <c r="H15" s="34" t="s">
        <v>18</v>
      </c>
      <c r="I15" s="34" t="s">
        <v>5</v>
      </c>
    </row>
    <row r="16" spans="1:12" ht="13.5" thickTop="1" x14ac:dyDescent="0.2">
      <c r="D16" s="59"/>
      <c r="E16" s="127">
        <f t="shared" ref="E16:E26" si="1">B16*D16</f>
        <v>0</v>
      </c>
      <c r="G16" s="22"/>
    </row>
    <row r="17" spans="1:9" x14ac:dyDescent="0.2">
      <c r="D17" s="59"/>
      <c r="E17" s="127">
        <f t="shared" si="1"/>
        <v>0</v>
      </c>
      <c r="G17" s="22"/>
    </row>
    <row r="18" spans="1:9" x14ac:dyDescent="0.2">
      <c r="D18" s="59"/>
      <c r="E18" s="127">
        <f t="shared" si="1"/>
        <v>0</v>
      </c>
      <c r="G18" s="22"/>
    </row>
    <row r="19" spans="1:9" x14ac:dyDescent="0.2">
      <c r="D19" s="59"/>
      <c r="E19" s="127">
        <f t="shared" si="1"/>
        <v>0</v>
      </c>
      <c r="G19" s="22"/>
    </row>
    <row r="20" spans="1:9" x14ac:dyDescent="0.2">
      <c r="D20" s="59"/>
      <c r="E20" s="127">
        <f t="shared" si="1"/>
        <v>0</v>
      </c>
      <c r="G20" s="22"/>
    </row>
    <row r="21" spans="1:9" x14ac:dyDescent="0.2">
      <c r="D21" s="59"/>
      <c r="E21" s="127">
        <f t="shared" si="1"/>
        <v>0</v>
      </c>
      <c r="G21" s="22"/>
    </row>
    <row r="22" spans="1:9" x14ac:dyDescent="0.2">
      <c r="D22" s="59"/>
      <c r="E22" s="127">
        <f t="shared" si="1"/>
        <v>0</v>
      </c>
      <c r="G22" s="22"/>
    </row>
    <row r="23" spans="1:9" x14ac:dyDescent="0.2">
      <c r="D23" s="59"/>
      <c r="E23" s="127">
        <f t="shared" si="1"/>
        <v>0</v>
      </c>
      <c r="G23" s="22"/>
    </row>
    <row r="24" spans="1:9" x14ac:dyDescent="0.2">
      <c r="D24" s="59"/>
      <c r="E24" s="127">
        <f t="shared" si="1"/>
        <v>0</v>
      </c>
      <c r="G24" s="22"/>
    </row>
    <row r="25" spans="1:9" x14ac:dyDescent="0.2">
      <c r="D25" s="59"/>
      <c r="E25" s="127">
        <f t="shared" si="1"/>
        <v>0</v>
      </c>
      <c r="G25" s="22"/>
    </row>
    <row r="26" spans="1:9" x14ac:dyDescent="0.2">
      <c r="D26" s="59"/>
      <c r="E26" s="127">
        <f t="shared" si="1"/>
        <v>0</v>
      </c>
      <c r="G26" s="22"/>
    </row>
    <row r="27" spans="1:9" x14ac:dyDescent="0.2">
      <c r="A27" s="291"/>
      <c r="B27" s="291"/>
      <c r="C27" s="291"/>
      <c r="D27" s="291"/>
      <c r="E27" s="125">
        <f>SUM(E16:E26)</f>
        <v>0</v>
      </c>
      <c r="F27" s="37" t="s">
        <v>23</v>
      </c>
      <c r="G27" s="29"/>
      <c r="H27" s="30"/>
      <c r="I27" s="30"/>
    </row>
    <row r="28" spans="1:9" x14ac:dyDescent="0.2">
      <c r="A28" s="269"/>
      <c r="B28" s="269"/>
      <c r="C28" s="269"/>
      <c r="D28" s="269"/>
      <c r="E28" s="269"/>
      <c r="F28" s="269"/>
      <c r="G28" s="269"/>
      <c r="H28" s="269"/>
      <c r="I28" s="269"/>
    </row>
    <row r="29" spans="1:9" ht="13.5" thickBot="1" x14ac:dyDescent="0.25">
      <c r="A29" s="269"/>
      <c r="B29" s="269"/>
      <c r="C29" s="269"/>
      <c r="D29" s="269"/>
      <c r="E29" s="269"/>
      <c r="F29" s="269"/>
      <c r="G29" s="269"/>
      <c r="H29" s="269"/>
      <c r="I29" s="269"/>
    </row>
    <row r="30" spans="1:9" ht="20.25" customHeight="1" thickTop="1" thickBot="1" x14ac:dyDescent="0.25">
      <c r="A30" s="256" t="s">
        <v>32</v>
      </c>
      <c r="B30" s="256"/>
      <c r="C30" s="256"/>
      <c r="D30" s="256"/>
      <c r="E30" s="256"/>
      <c r="F30" s="282"/>
      <c r="G30" s="271" t="s">
        <v>93</v>
      </c>
      <c r="H30" s="272"/>
      <c r="I30" s="273"/>
    </row>
    <row r="31" spans="1:9" ht="25.5" customHeight="1" thickTop="1" thickBot="1" x14ac:dyDescent="0.25">
      <c r="A31" s="72" t="s">
        <v>9</v>
      </c>
      <c r="B31" s="43" t="s">
        <v>0</v>
      </c>
      <c r="C31" s="44" t="s">
        <v>1</v>
      </c>
      <c r="D31" s="45" t="s">
        <v>2</v>
      </c>
      <c r="E31" s="46" t="s">
        <v>3</v>
      </c>
      <c r="F31" s="47" t="s">
        <v>4</v>
      </c>
      <c r="G31" s="35" t="s">
        <v>50</v>
      </c>
      <c r="H31" s="34" t="s">
        <v>18</v>
      </c>
      <c r="I31" s="34" t="s">
        <v>5</v>
      </c>
    </row>
    <row r="32" spans="1:9" ht="13.5" thickTop="1" x14ac:dyDescent="0.2">
      <c r="A32" s="73"/>
      <c r="B32" s="27"/>
      <c r="C32" s="2"/>
      <c r="D32" s="58"/>
      <c r="E32" s="128">
        <f t="shared" ref="E32:E44" si="2">B32*D32</f>
        <v>0</v>
      </c>
      <c r="F32" s="2"/>
      <c r="G32" s="22"/>
      <c r="H32" s="2"/>
      <c r="I32" s="2"/>
    </row>
    <row r="33" spans="1:9" x14ac:dyDescent="0.2">
      <c r="A33" s="73"/>
      <c r="B33" s="27"/>
      <c r="C33" s="2"/>
      <c r="D33" s="58"/>
      <c r="E33" s="128">
        <f t="shared" si="2"/>
        <v>0</v>
      </c>
      <c r="F33" s="2"/>
      <c r="G33" s="22"/>
      <c r="H33" s="2"/>
      <c r="I33" s="2"/>
    </row>
    <row r="34" spans="1:9" x14ac:dyDescent="0.2">
      <c r="A34" s="73"/>
      <c r="B34" s="27"/>
      <c r="C34" s="2"/>
      <c r="D34" s="58"/>
      <c r="E34" s="128">
        <f t="shared" si="2"/>
        <v>0</v>
      </c>
      <c r="F34" s="2"/>
      <c r="G34" s="22"/>
      <c r="H34" s="2"/>
      <c r="I34" s="2"/>
    </row>
    <row r="35" spans="1:9" x14ac:dyDescent="0.2">
      <c r="A35" s="74"/>
      <c r="B35" s="27"/>
      <c r="C35" s="2"/>
      <c r="D35" s="58"/>
      <c r="E35" s="128">
        <f t="shared" si="2"/>
        <v>0</v>
      </c>
      <c r="F35" s="2"/>
      <c r="G35" s="22"/>
      <c r="H35" s="2"/>
      <c r="I35" s="2"/>
    </row>
    <row r="36" spans="1:9" x14ac:dyDescent="0.2">
      <c r="A36" s="73"/>
      <c r="B36" s="27"/>
      <c r="C36" s="2"/>
      <c r="D36" s="58"/>
      <c r="E36" s="128">
        <f t="shared" si="2"/>
        <v>0</v>
      </c>
      <c r="F36" s="2"/>
      <c r="G36" s="22"/>
      <c r="H36" s="2"/>
      <c r="I36" s="2"/>
    </row>
    <row r="37" spans="1:9" x14ac:dyDescent="0.2">
      <c r="A37" s="73"/>
      <c r="B37" s="27"/>
      <c r="C37" s="2"/>
      <c r="D37" s="58"/>
      <c r="E37" s="128">
        <f t="shared" si="2"/>
        <v>0</v>
      </c>
      <c r="F37" s="2"/>
      <c r="G37" s="22"/>
      <c r="H37" s="2"/>
      <c r="I37" s="2"/>
    </row>
    <row r="38" spans="1:9" x14ac:dyDescent="0.2">
      <c r="A38" s="73"/>
      <c r="B38" s="27"/>
      <c r="C38" s="2"/>
      <c r="D38" s="58"/>
      <c r="E38" s="128">
        <f t="shared" si="2"/>
        <v>0</v>
      </c>
      <c r="F38" s="2"/>
      <c r="G38" s="22"/>
      <c r="H38" s="2"/>
      <c r="I38" s="2"/>
    </row>
    <row r="39" spans="1:9" x14ac:dyDescent="0.2">
      <c r="A39" s="73"/>
      <c r="B39" s="27"/>
      <c r="C39" s="2"/>
      <c r="D39" s="58"/>
      <c r="E39" s="128">
        <f t="shared" si="2"/>
        <v>0</v>
      </c>
      <c r="F39" s="2"/>
      <c r="G39" s="22"/>
      <c r="H39" s="2"/>
      <c r="I39" s="2"/>
    </row>
    <row r="40" spans="1:9" x14ac:dyDescent="0.2">
      <c r="A40" s="73"/>
      <c r="B40" s="27"/>
      <c r="C40" s="2"/>
      <c r="D40" s="58"/>
      <c r="E40" s="128">
        <f t="shared" si="2"/>
        <v>0</v>
      </c>
      <c r="F40" s="2"/>
      <c r="G40" s="22"/>
      <c r="H40" s="2"/>
      <c r="I40" s="2"/>
    </row>
    <row r="41" spans="1:9" x14ac:dyDescent="0.2">
      <c r="A41" s="73"/>
      <c r="B41" s="27"/>
      <c r="C41" s="2"/>
      <c r="D41" s="58"/>
      <c r="E41" s="128">
        <f t="shared" si="2"/>
        <v>0</v>
      </c>
      <c r="F41" s="2"/>
      <c r="G41" s="22"/>
      <c r="H41" s="2"/>
      <c r="I41" s="2"/>
    </row>
    <row r="42" spans="1:9" x14ac:dyDescent="0.2">
      <c r="A42" s="73"/>
      <c r="B42" s="27"/>
      <c r="C42" s="2"/>
      <c r="D42" s="58"/>
      <c r="E42" s="128">
        <f t="shared" si="2"/>
        <v>0</v>
      </c>
      <c r="F42" s="2"/>
      <c r="G42" s="22"/>
      <c r="H42" s="2"/>
      <c r="I42" s="2"/>
    </row>
    <row r="43" spans="1:9" x14ac:dyDescent="0.2">
      <c r="A43" s="73"/>
      <c r="B43" s="27"/>
      <c r="C43" s="2"/>
      <c r="D43" s="58"/>
      <c r="E43" s="128">
        <f t="shared" si="2"/>
        <v>0</v>
      </c>
      <c r="F43" s="2"/>
      <c r="G43" s="22"/>
      <c r="H43" s="2"/>
      <c r="I43" s="2"/>
    </row>
    <row r="44" spans="1:9" x14ac:dyDescent="0.2">
      <c r="A44" s="73"/>
      <c r="D44" s="59"/>
      <c r="E44" s="128">
        <f t="shared" si="2"/>
        <v>0</v>
      </c>
      <c r="G44" s="22"/>
    </row>
    <row r="45" spans="1:9" ht="13.5" customHeight="1" thickBot="1" x14ac:dyDescent="0.25">
      <c r="A45" s="269"/>
      <c r="B45" s="269"/>
      <c r="C45" s="269"/>
      <c r="D45" s="269"/>
      <c r="E45" s="129">
        <f>SUM(E32:E44)</f>
        <v>0</v>
      </c>
      <c r="F45" s="62" t="s">
        <v>23</v>
      </c>
      <c r="G45" s="22"/>
      <c r="H45" s="2"/>
      <c r="I45" s="2"/>
    </row>
    <row r="46" spans="1:9" ht="13.5" thickBot="1" x14ac:dyDescent="0.25">
      <c r="A46" s="263"/>
      <c r="B46" s="263"/>
      <c r="C46" s="263"/>
      <c r="D46" s="263"/>
      <c r="E46" s="263"/>
      <c r="F46" s="263"/>
      <c r="G46" s="263"/>
      <c r="H46" s="263"/>
      <c r="I46" s="263"/>
    </row>
    <row r="47" spans="1:9" ht="20.25" customHeight="1" thickTop="1" thickBot="1" x14ac:dyDescent="0.25">
      <c r="A47" s="285" t="s">
        <v>33</v>
      </c>
      <c r="B47" s="286"/>
      <c r="C47" s="266">
        <f>SUM(L3:L5)</f>
        <v>0</v>
      </c>
      <c r="D47" s="267"/>
      <c r="E47" s="268"/>
      <c r="F47" s="264"/>
      <c r="G47" s="265"/>
      <c r="H47" s="265"/>
      <c r="I47" s="265"/>
    </row>
    <row r="48" spans="1:9" ht="12" customHeight="1" thickTop="1" thickBot="1" x14ac:dyDescent="0.25">
      <c r="A48" s="262"/>
      <c r="B48" s="262"/>
      <c r="C48" s="262"/>
      <c r="D48" s="262"/>
      <c r="E48" s="262"/>
      <c r="F48" s="262"/>
      <c r="G48" s="262"/>
      <c r="H48" s="262"/>
      <c r="I48" s="262"/>
    </row>
    <row r="49" spans="1:16" ht="38.25" customHeight="1" thickTop="1" thickBot="1" x14ac:dyDescent="0.25">
      <c r="A49" s="270" t="s">
        <v>89</v>
      </c>
      <c r="B49" s="270"/>
      <c r="C49" s="270"/>
      <c r="D49" s="270"/>
      <c r="E49" s="274" t="s">
        <v>11</v>
      </c>
      <c r="F49" s="275"/>
      <c r="G49" s="271" t="s">
        <v>93</v>
      </c>
      <c r="H49" s="272"/>
      <c r="I49" s="273"/>
      <c r="K49" s="83"/>
    </row>
    <row r="50" spans="1:16" ht="13.5" thickTop="1" x14ac:dyDescent="0.2">
      <c r="C50" s="80"/>
      <c r="E50" s="130"/>
      <c r="F50" s="2"/>
      <c r="G50" s="22"/>
      <c r="H50" s="2"/>
      <c r="I50" s="2"/>
    </row>
    <row r="51" spans="1:16" ht="12.75" customHeight="1" x14ac:dyDescent="0.2">
      <c r="A51" s="280" t="s">
        <v>100</v>
      </c>
      <c r="B51" s="281"/>
      <c r="C51" s="281"/>
      <c r="D51" s="281"/>
      <c r="E51" s="131">
        <v>13500</v>
      </c>
      <c r="F51" s="2"/>
      <c r="G51" s="22"/>
      <c r="H51" s="2"/>
      <c r="I51" s="2"/>
      <c r="P51" s="80"/>
    </row>
    <row r="52" spans="1:16" ht="14.25" customHeight="1" x14ac:dyDescent="0.2">
      <c r="A52" s="316" t="s">
        <v>99</v>
      </c>
      <c r="B52" s="316"/>
      <c r="C52" s="316"/>
      <c r="D52" s="316"/>
      <c r="E52" s="128">
        <f>IF(C47&lt;252000,0,(C47-252000)*5%)</f>
        <v>0</v>
      </c>
      <c r="F52" s="2"/>
      <c r="G52" s="22"/>
      <c r="H52" s="2"/>
      <c r="I52" s="2"/>
    </row>
    <row r="53" spans="1:16" x14ac:dyDescent="0.2">
      <c r="A53" s="276"/>
      <c r="B53" s="276"/>
      <c r="C53" s="276"/>
      <c r="D53" s="276"/>
      <c r="E53" s="132"/>
      <c r="F53" s="2"/>
      <c r="G53" s="22"/>
      <c r="H53" s="2"/>
      <c r="I53" s="2"/>
    </row>
    <row r="54" spans="1:16" x14ac:dyDescent="0.2">
      <c r="A54" s="326" t="s">
        <v>38</v>
      </c>
      <c r="B54" s="326"/>
      <c r="C54" s="326"/>
      <c r="D54" s="326"/>
      <c r="E54" s="133"/>
      <c r="F54" s="79"/>
      <c r="G54" s="22"/>
      <c r="H54" s="2"/>
      <c r="I54" s="2"/>
    </row>
    <row r="55" spans="1:16" ht="12.75" customHeight="1" x14ac:dyDescent="0.2">
      <c r="A55" s="326"/>
      <c r="B55" s="326"/>
      <c r="C55" s="326"/>
      <c r="D55" s="326"/>
      <c r="E55" s="134"/>
      <c r="F55" s="39"/>
      <c r="G55" s="22"/>
      <c r="H55" s="2"/>
      <c r="I55" s="2"/>
    </row>
    <row r="56" spans="1:16" x14ac:dyDescent="0.2">
      <c r="A56" s="75"/>
      <c r="B56" s="27"/>
      <c r="C56" s="2"/>
      <c r="D56" s="4"/>
      <c r="E56" s="128">
        <f>B56*D56</f>
        <v>0</v>
      </c>
      <c r="F56" s="2"/>
      <c r="G56" s="22"/>
      <c r="H56" s="2"/>
      <c r="I56" s="2"/>
    </row>
    <row r="57" spans="1:16" x14ac:dyDescent="0.2">
      <c r="A57" s="73"/>
      <c r="B57" s="27"/>
      <c r="C57" s="2"/>
      <c r="D57" s="4"/>
      <c r="E57" s="128">
        <f>B57*D57</f>
        <v>0</v>
      </c>
      <c r="F57" s="2"/>
      <c r="G57" s="22"/>
      <c r="H57" s="2"/>
      <c r="I57" s="2"/>
    </row>
    <row r="58" spans="1:16" x14ac:dyDescent="0.2">
      <c r="A58" s="73"/>
      <c r="B58" s="27"/>
      <c r="C58" s="2"/>
      <c r="D58" s="4"/>
      <c r="E58" s="128">
        <f>B58*D58</f>
        <v>0</v>
      </c>
      <c r="F58" s="2"/>
      <c r="G58" s="22"/>
      <c r="H58" s="2"/>
      <c r="I58" s="2"/>
    </row>
    <row r="59" spans="1:16" ht="13.5" customHeight="1" thickBot="1" x14ac:dyDescent="0.25">
      <c r="A59" s="269"/>
      <c r="B59" s="269"/>
      <c r="C59" s="269"/>
      <c r="D59" s="269"/>
      <c r="E59" s="135" t="str">
        <f>IF(C47&lt;&gt;0,E51+E52+E56+E58,"$")</f>
        <v>$</v>
      </c>
      <c r="F59" s="62" t="s">
        <v>23</v>
      </c>
      <c r="G59" s="22"/>
      <c r="H59" s="2"/>
      <c r="I59" s="2"/>
    </row>
    <row r="60" spans="1:16" ht="13.5" customHeight="1" thickBot="1" x14ac:dyDescent="0.25">
      <c r="A60" s="317"/>
      <c r="B60" s="317"/>
      <c r="C60" s="317"/>
      <c r="D60" s="317"/>
      <c r="E60" s="317"/>
      <c r="F60" s="317"/>
      <c r="G60" s="317"/>
      <c r="H60" s="317"/>
      <c r="I60" s="317"/>
    </row>
    <row r="61" spans="1:16" ht="20.25" customHeight="1" thickTop="1" thickBot="1" x14ac:dyDescent="0.25">
      <c r="A61" s="255" t="s">
        <v>34</v>
      </c>
      <c r="B61" s="256"/>
      <c r="C61" s="256"/>
      <c r="D61" s="256"/>
      <c r="E61" s="136">
        <f>IF(C47&lt;&gt;0,C47+E59,0)</f>
        <v>0</v>
      </c>
      <c r="F61" s="40"/>
      <c r="G61" s="318"/>
      <c r="H61" s="319"/>
      <c r="I61" s="319"/>
    </row>
    <row r="62" spans="1:16" ht="13.5" customHeight="1" thickTop="1" thickBot="1" x14ac:dyDescent="0.25">
      <c r="A62" s="262"/>
      <c r="B62" s="262"/>
      <c r="C62" s="262"/>
      <c r="D62" s="262"/>
      <c r="E62" s="262"/>
      <c r="F62" s="262"/>
      <c r="G62" s="262"/>
      <c r="H62" s="262"/>
      <c r="I62" s="262"/>
    </row>
    <row r="63" spans="1:16" ht="20.25" customHeight="1" thickTop="1" thickBot="1" x14ac:dyDescent="0.25">
      <c r="A63" s="320" t="s">
        <v>35</v>
      </c>
      <c r="B63" s="320"/>
      <c r="C63" s="315"/>
      <c r="D63" s="315"/>
      <c r="E63" s="315"/>
      <c r="F63" s="154"/>
      <c r="G63" s="321" t="s">
        <v>93</v>
      </c>
      <c r="H63" s="322"/>
      <c r="I63" s="322"/>
    </row>
    <row r="64" spans="1:16" ht="19.5" customHeight="1" thickTop="1" x14ac:dyDescent="0.2">
      <c r="A64" s="76" t="s">
        <v>37</v>
      </c>
      <c r="B64" s="48" t="s">
        <v>23</v>
      </c>
      <c r="C64" s="323">
        <f>E61</f>
        <v>0</v>
      </c>
      <c r="D64" s="324"/>
      <c r="E64" s="325"/>
      <c r="F64" s="10"/>
      <c r="G64" s="313"/>
      <c r="H64" s="314"/>
      <c r="I64" s="314"/>
    </row>
    <row r="65" spans="1:9" ht="23.25" customHeight="1" x14ac:dyDescent="0.2">
      <c r="A65" s="299" t="s">
        <v>46</v>
      </c>
      <c r="B65" s="300"/>
      <c r="C65" s="303">
        <f>IF(C64&lt;1000000,C64*10%,100000)</f>
        <v>0</v>
      </c>
      <c r="D65" s="304"/>
      <c r="E65" s="305"/>
      <c r="F65" s="10"/>
      <c r="G65" s="302"/>
      <c r="H65" s="269"/>
      <c r="I65" s="269"/>
    </row>
    <row r="66" spans="1:9" ht="19.5" hidden="1" customHeight="1" x14ac:dyDescent="0.2">
      <c r="A66" s="77"/>
      <c r="B66" s="41" t="s">
        <v>23</v>
      </c>
      <c r="C66" s="310">
        <f>SUM(C64:E65)</f>
        <v>0</v>
      </c>
      <c r="D66" s="311"/>
      <c r="E66" s="312"/>
      <c r="F66" s="10"/>
      <c r="G66" s="302"/>
      <c r="H66" s="269"/>
      <c r="I66" s="269"/>
    </row>
    <row r="67" spans="1:9" ht="26.25" customHeight="1" x14ac:dyDescent="0.2">
      <c r="A67" s="301" t="s">
        <v>28</v>
      </c>
      <c r="B67" s="301"/>
      <c r="C67" s="303">
        <f>IF(C64&lt;1000000,0,(C64-1000000)*10%)</f>
        <v>0</v>
      </c>
      <c r="D67" s="304"/>
      <c r="E67" s="305"/>
      <c r="F67" s="10"/>
      <c r="G67" s="302"/>
      <c r="H67" s="269"/>
      <c r="I67" s="269"/>
    </row>
    <row r="68" spans="1:9" x14ac:dyDescent="0.2">
      <c r="A68" s="306"/>
      <c r="B68" s="306"/>
      <c r="C68" s="307"/>
      <c r="D68" s="308"/>
      <c r="E68" s="309"/>
      <c r="F68" s="10"/>
      <c r="G68" s="302"/>
      <c r="H68" s="269"/>
      <c r="I68" s="269"/>
    </row>
    <row r="69" spans="1:9" ht="18.75" customHeight="1" thickBot="1" x14ac:dyDescent="0.25">
      <c r="A69" s="78" t="s">
        <v>36</v>
      </c>
      <c r="B69" s="49" t="s">
        <v>11</v>
      </c>
      <c r="C69" s="294">
        <f>IF(C64&gt;0,C64+C65+C67,0)</f>
        <v>0</v>
      </c>
      <c r="D69" s="295"/>
      <c r="E69" s="296"/>
      <c r="F69" s="11"/>
      <c r="G69" s="297"/>
      <c r="H69" s="298"/>
      <c r="I69" s="298"/>
    </row>
    <row r="70" spans="1:9" ht="13.5" thickTop="1" x14ac:dyDescent="0.2"/>
  </sheetData>
  <sheetProtection insertRows="0" deleteRows="0" selectLockedCells="1"/>
  <mergeCells count="52">
    <mergeCell ref="G64:I64"/>
    <mergeCell ref="C63:E63"/>
    <mergeCell ref="A52:D52"/>
    <mergeCell ref="A59:D59"/>
    <mergeCell ref="A62:I62"/>
    <mergeCell ref="A60:I60"/>
    <mergeCell ref="G61:I61"/>
    <mergeCell ref="A63:B63"/>
    <mergeCell ref="G63:I63"/>
    <mergeCell ref="C64:E64"/>
    <mergeCell ref="A54:D55"/>
    <mergeCell ref="C69:E69"/>
    <mergeCell ref="G69:I69"/>
    <mergeCell ref="A65:B65"/>
    <mergeCell ref="A67:B67"/>
    <mergeCell ref="G68:I68"/>
    <mergeCell ref="C67:E67"/>
    <mergeCell ref="G66:I66"/>
    <mergeCell ref="A68:B68"/>
    <mergeCell ref="C65:E65"/>
    <mergeCell ref="G65:I65"/>
    <mergeCell ref="G67:I67"/>
    <mergeCell ref="C68:E68"/>
    <mergeCell ref="C66:E66"/>
    <mergeCell ref="A3:F3"/>
    <mergeCell ref="A12:I13"/>
    <mergeCell ref="G14:I14"/>
    <mergeCell ref="G4:I4"/>
    <mergeCell ref="A27:D27"/>
    <mergeCell ref="A4:F4"/>
    <mergeCell ref="A11:D11"/>
    <mergeCell ref="A51:D51"/>
    <mergeCell ref="G30:I30"/>
    <mergeCell ref="A30:F30"/>
    <mergeCell ref="A14:F14"/>
    <mergeCell ref="A47:B47"/>
    <mergeCell ref="B1:C1"/>
    <mergeCell ref="E1:I1"/>
    <mergeCell ref="A61:D61"/>
    <mergeCell ref="G2:I2"/>
    <mergeCell ref="A2:F2"/>
    <mergeCell ref="A48:I48"/>
    <mergeCell ref="A46:I46"/>
    <mergeCell ref="F47:I47"/>
    <mergeCell ref="C47:E47"/>
    <mergeCell ref="A45:D45"/>
    <mergeCell ref="A49:D49"/>
    <mergeCell ref="G49:I49"/>
    <mergeCell ref="E49:F49"/>
    <mergeCell ref="A53:D53"/>
    <mergeCell ref="A28:I29"/>
    <mergeCell ref="G3:I3"/>
  </mergeCells>
  <phoneticPr fontId="0" type="noConversion"/>
  <dataValidations disablePrompts="1" count="1">
    <dataValidation allowBlank="1" showInputMessage="1" showErrorMessage="1" promptTitle="Reminder " prompt=" Must print on 8.5x14 Paper" sqref="A1"/>
  </dataValidations>
  <printOptions horizontalCentered="1" gridLines="1"/>
  <pageMargins left="0.25" right="0.25" top="0.85" bottom="0.78" header="0.1" footer="0.55000000000000004"/>
  <pageSetup paperSize="5" scale="88" firstPageNumber="5" pageOrder="overThenDown" orientation="portrait" r:id="rId1"/>
  <headerFooter alignWithMargins="0">
    <oddHeader xml:space="preserve">&amp;R&amp;9 </oddHeader>
    <oddFooter>&amp;CPage 4 of 5&amp;REffective May 7,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Layout" topLeftCell="A31" zoomScaleNormal="100" workbookViewId="0">
      <selection activeCell="J6" sqref="J6"/>
    </sheetView>
  </sheetViews>
  <sheetFormatPr defaultColWidth="9.140625" defaultRowHeight="12.75" x14ac:dyDescent="0.2"/>
  <cols>
    <col min="1" max="1" width="25.7109375" style="1" customWidth="1"/>
    <col min="2" max="2" width="9.140625" style="12"/>
    <col min="3" max="3" width="6.140625" style="1" customWidth="1"/>
    <col min="4" max="4" width="13.7109375" style="13" customWidth="1"/>
    <col min="5" max="5" width="15.28515625" style="13" customWidth="1"/>
    <col min="6" max="6" width="6.5703125" style="1" customWidth="1"/>
    <col min="7" max="7" width="7.42578125" style="1" customWidth="1"/>
    <col min="8" max="8" width="9" style="1" customWidth="1"/>
    <col min="9" max="9" width="9.85546875" style="1" customWidth="1"/>
    <col min="10" max="16384" width="9.140625" style="1"/>
  </cols>
  <sheetData>
    <row r="1" spans="1:9" ht="18" customHeight="1" thickBot="1" x14ac:dyDescent="0.25">
      <c r="A1" s="65" t="s">
        <v>39</v>
      </c>
      <c r="B1" s="328"/>
      <c r="C1" s="244"/>
      <c r="D1" s="64" t="s">
        <v>13</v>
      </c>
      <c r="E1" s="329"/>
      <c r="F1" s="330"/>
      <c r="G1" s="330"/>
      <c r="H1" s="330"/>
      <c r="I1" s="331"/>
    </row>
    <row r="2" spans="1:9" ht="33" customHeight="1" thickTop="1" thickBot="1" x14ac:dyDescent="0.25">
      <c r="A2" s="327" t="s">
        <v>75</v>
      </c>
      <c r="B2" s="327"/>
      <c r="C2" s="327"/>
      <c r="D2" s="327"/>
      <c r="E2" s="327"/>
      <c r="F2" s="327"/>
      <c r="G2" s="327"/>
      <c r="H2" s="327"/>
      <c r="I2" s="327"/>
    </row>
    <row r="3" spans="1:9" ht="20.25" customHeight="1" thickTop="1" x14ac:dyDescent="0.2">
      <c r="A3" s="350" t="s">
        <v>51</v>
      </c>
      <c r="B3" s="350"/>
      <c r="C3" s="350"/>
      <c r="D3" s="350"/>
      <c r="E3" s="350"/>
      <c r="F3" s="351"/>
      <c r="G3" s="271" t="s">
        <v>93</v>
      </c>
      <c r="H3" s="272"/>
      <c r="I3" s="272"/>
    </row>
    <row r="4" spans="1:9" ht="24.6" customHeight="1" thickBot="1" x14ac:dyDescent="0.25">
      <c r="A4" s="14" t="s">
        <v>9</v>
      </c>
      <c r="B4" s="15" t="s">
        <v>0</v>
      </c>
      <c r="C4" s="16" t="s">
        <v>1</v>
      </c>
      <c r="D4" s="17" t="s">
        <v>2</v>
      </c>
      <c r="E4" s="17" t="s">
        <v>3</v>
      </c>
      <c r="F4" s="18"/>
      <c r="G4" s="19" t="s">
        <v>7</v>
      </c>
      <c r="H4" s="19" t="s">
        <v>18</v>
      </c>
      <c r="I4" s="20" t="s">
        <v>5</v>
      </c>
    </row>
    <row r="5" spans="1:9" ht="13.5" thickTop="1" x14ac:dyDescent="0.2">
      <c r="A5" s="53"/>
      <c r="B5" s="3"/>
      <c r="C5" s="2"/>
      <c r="D5" s="50"/>
      <c r="E5" s="137">
        <f>B5*D5</f>
        <v>0</v>
      </c>
      <c r="F5" s="5"/>
      <c r="G5" s="2"/>
      <c r="H5" s="5"/>
      <c r="I5" s="2"/>
    </row>
    <row r="6" spans="1:9" x14ac:dyDescent="0.2">
      <c r="A6" s="53"/>
      <c r="B6" s="6"/>
      <c r="C6" s="2"/>
      <c r="D6" s="51"/>
      <c r="E6" s="137">
        <f t="shared" ref="E6:E18" si="0">B6*D6</f>
        <v>0</v>
      </c>
      <c r="F6" s="7"/>
      <c r="G6" s="2"/>
      <c r="H6" s="7"/>
      <c r="I6" s="2"/>
    </row>
    <row r="7" spans="1:9" x14ac:dyDescent="0.2">
      <c r="A7" s="53"/>
      <c r="B7" s="6"/>
      <c r="C7" s="2"/>
      <c r="D7" s="51"/>
      <c r="E7" s="137">
        <f t="shared" si="0"/>
        <v>0</v>
      </c>
      <c r="F7" s="7"/>
      <c r="G7" s="2"/>
      <c r="H7" s="7"/>
      <c r="I7" s="2"/>
    </row>
    <row r="8" spans="1:9" x14ac:dyDescent="0.2">
      <c r="A8" s="53"/>
      <c r="B8" s="6"/>
      <c r="C8" s="2"/>
      <c r="D8" s="51"/>
      <c r="E8" s="137">
        <f t="shared" si="0"/>
        <v>0</v>
      </c>
      <c r="F8" s="7"/>
      <c r="G8" s="2"/>
      <c r="H8" s="7"/>
      <c r="I8" s="2"/>
    </row>
    <row r="9" spans="1:9" x14ac:dyDescent="0.2">
      <c r="A9" s="53"/>
      <c r="B9" s="6"/>
      <c r="C9" s="2"/>
      <c r="D9" s="51"/>
      <c r="E9" s="137">
        <f t="shared" si="0"/>
        <v>0</v>
      </c>
      <c r="F9" s="7"/>
      <c r="G9" s="2"/>
      <c r="H9" s="7"/>
      <c r="I9" s="2"/>
    </row>
    <row r="10" spans="1:9" x14ac:dyDescent="0.2">
      <c r="A10" s="53"/>
      <c r="B10" s="6"/>
      <c r="C10" s="2"/>
      <c r="D10" s="51"/>
      <c r="E10" s="137">
        <f t="shared" si="0"/>
        <v>0</v>
      </c>
      <c r="F10" s="7"/>
      <c r="G10" s="2"/>
      <c r="H10" s="7"/>
      <c r="I10" s="2"/>
    </row>
    <row r="11" spans="1:9" x14ac:dyDescent="0.2">
      <c r="A11" s="53"/>
      <c r="B11" s="6"/>
      <c r="C11" s="2"/>
      <c r="D11" s="51"/>
      <c r="E11" s="137">
        <f t="shared" si="0"/>
        <v>0</v>
      </c>
      <c r="F11" s="7"/>
      <c r="G11" s="2"/>
      <c r="H11" s="7"/>
      <c r="I11" s="2"/>
    </row>
    <row r="12" spans="1:9" x14ac:dyDescent="0.2">
      <c r="A12" s="53"/>
      <c r="B12" s="6"/>
      <c r="C12" s="2"/>
      <c r="D12" s="51"/>
      <c r="E12" s="137">
        <f t="shared" si="0"/>
        <v>0</v>
      </c>
      <c r="F12" s="7"/>
      <c r="G12" s="2"/>
      <c r="H12" s="7"/>
      <c r="I12" s="2"/>
    </row>
    <row r="13" spans="1:9" x14ac:dyDescent="0.2">
      <c r="A13" s="53"/>
      <c r="B13" s="6"/>
      <c r="C13" s="2"/>
      <c r="D13" s="51"/>
      <c r="E13" s="137">
        <f t="shared" si="0"/>
        <v>0</v>
      </c>
      <c r="F13" s="7"/>
      <c r="G13" s="2"/>
      <c r="H13" s="7"/>
      <c r="I13" s="2"/>
    </row>
    <row r="14" spans="1:9" x14ac:dyDescent="0.2">
      <c r="A14" s="53"/>
      <c r="B14" s="6"/>
      <c r="C14" s="2"/>
      <c r="D14" s="51"/>
      <c r="E14" s="137">
        <f t="shared" si="0"/>
        <v>0</v>
      </c>
      <c r="F14" s="7"/>
      <c r="G14" s="2"/>
      <c r="H14" s="7"/>
      <c r="I14" s="2"/>
    </row>
    <row r="15" spans="1:9" x14ac:dyDescent="0.2">
      <c r="A15" s="53"/>
      <c r="B15" s="6"/>
      <c r="C15" s="2"/>
      <c r="D15" s="51"/>
      <c r="E15" s="137">
        <f t="shared" si="0"/>
        <v>0</v>
      </c>
      <c r="F15" s="7"/>
      <c r="G15" s="2"/>
      <c r="H15" s="7"/>
      <c r="I15" s="2"/>
    </row>
    <row r="16" spans="1:9" x14ac:dyDescent="0.2">
      <c r="A16" s="53"/>
      <c r="B16" s="6"/>
      <c r="C16" s="2"/>
      <c r="D16" s="51"/>
      <c r="E16" s="137">
        <f t="shared" si="0"/>
        <v>0</v>
      </c>
      <c r="F16" s="7"/>
      <c r="G16" s="2"/>
      <c r="H16" s="7"/>
      <c r="I16" s="2"/>
    </row>
    <row r="17" spans="1:9" x14ac:dyDescent="0.2">
      <c r="A17" s="53"/>
      <c r="B17" s="6"/>
      <c r="C17" s="2"/>
      <c r="D17" s="51"/>
      <c r="E17" s="137">
        <f t="shared" si="0"/>
        <v>0</v>
      </c>
      <c r="F17" s="7"/>
      <c r="G17" s="2"/>
      <c r="H17" s="7"/>
      <c r="I17" s="2"/>
    </row>
    <row r="18" spans="1:9" x14ac:dyDescent="0.2">
      <c r="A18" s="53"/>
      <c r="B18" s="8"/>
      <c r="C18" s="2"/>
      <c r="D18" s="52"/>
      <c r="E18" s="137">
        <f t="shared" si="0"/>
        <v>0</v>
      </c>
      <c r="F18" s="9"/>
      <c r="G18" s="2"/>
      <c r="H18" s="9"/>
      <c r="I18" s="2"/>
    </row>
    <row r="19" spans="1:9" x14ac:dyDescent="0.2">
      <c r="A19" s="346"/>
      <c r="B19" s="347"/>
      <c r="C19" s="347"/>
      <c r="D19" s="347"/>
      <c r="E19" s="347"/>
      <c r="F19" s="21"/>
      <c r="G19" s="251" t="s">
        <v>93</v>
      </c>
      <c r="H19" s="252"/>
      <c r="I19" s="345"/>
    </row>
    <row r="20" spans="1:9" ht="18" customHeight="1" x14ac:dyDescent="0.2">
      <c r="A20" s="54"/>
      <c r="B20" s="360" t="s">
        <v>10</v>
      </c>
      <c r="C20" s="361"/>
      <c r="D20" s="361"/>
      <c r="E20" s="138">
        <f>SUM(E5:E18)</f>
        <v>0</v>
      </c>
      <c r="F20" s="355"/>
      <c r="G20" s="348"/>
      <c r="H20" s="349"/>
      <c r="I20" s="349"/>
    </row>
    <row r="21" spans="1:9" ht="24.75" customHeight="1" x14ac:dyDescent="0.2">
      <c r="A21" s="55"/>
      <c r="B21" s="334" t="s">
        <v>74</v>
      </c>
      <c r="C21" s="335"/>
      <c r="D21" s="336"/>
      <c r="E21" s="139">
        <f>E20*0.15</f>
        <v>0</v>
      </c>
      <c r="F21" s="356"/>
      <c r="G21" s="337"/>
      <c r="H21" s="333"/>
      <c r="I21" s="333"/>
    </row>
    <row r="22" spans="1:9" ht="19.5" customHeight="1" x14ac:dyDescent="0.2">
      <c r="A22" s="54"/>
      <c r="B22" s="358" t="s">
        <v>10</v>
      </c>
      <c r="C22" s="359"/>
      <c r="D22" s="359"/>
      <c r="E22" s="139">
        <f>SUM(E20:E21)</f>
        <v>0</v>
      </c>
      <c r="F22" s="356"/>
      <c r="G22" s="337"/>
      <c r="H22" s="333"/>
      <c r="I22" s="333"/>
    </row>
    <row r="23" spans="1:9" ht="24" customHeight="1" x14ac:dyDescent="0.2">
      <c r="A23" s="55"/>
      <c r="B23" s="334" t="s">
        <v>73</v>
      </c>
      <c r="C23" s="335"/>
      <c r="D23" s="336"/>
      <c r="E23" s="141" t="s">
        <v>24</v>
      </c>
      <c r="F23" s="356"/>
      <c r="G23" s="337"/>
      <c r="H23" s="333"/>
      <c r="I23" s="333"/>
    </row>
    <row r="24" spans="1:9" ht="24" customHeight="1" thickBot="1" x14ac:dyDescent="0.25">
      <c r="A24" s="56"/>
      <c r="B24" s="343" t="s">
        <v>11</v>
      </c>
      <c r="C24" s="344"/>
      <c r="D24" s="344"/>
      <c r="E24" s="140">
        <f>SUM(E22:E23)</f>
        <v>0</v>
      </c>
      <c r="F24" s="357"/>
      <c r="G24" s="353"/>
      <c r="H24" s="354"/>
      <c r="I24" s="354"/>
    </row>
    <row r="25" spans="1:9" ht="9" customHeight="1" thickTop="1" x14ac:dyDescent="0.2">
      <c r="A25" s="269"/>
      <c r="B25" s="269"/>
      <c r="C25" s="269"/>
      <c r="D25" s="269"/>
      <c r="E25" s="269"/>
      <c r="F25" s="269"/>
      <c r="G25" s="269"/>
      <c r="H25" s="269"/>
      <c r="I25" s="269"/>
    </row>
    <row r="26" spans="1:9" ht="7.5" customHeight="1" thickBot="1" x14ac:dyDescent="0.25">
      <c r="A26" s="269"/>
      <c r="B26" s="269"/>
      <c r="C26" s="269"/>
      <c r="D26" s="269"/>
      <c r="E26" s="269"/>
      <c r="F26" s="269"/>
      <c r="G26" s="269"/>
      <c r="H26" s="269"/>
      <c r="I26" s="269"/>
    </row>
    <row r="27" spans="1:9" ht="20.25" customHeight="1" thickTop="1" thickBot="1" x14ac:dyDescent="0.25">
      <c r="A27" s="340" t="s">
        <v>52</v>
      </c>
      <c r="B27" s="341"/>
      <c r="C27" s="341"/>
      <c r="D27" s="341"/>
      <c r="E27" s="341"/>
      <c r="F27" s="341"/>
      <c r="G27" s="341"/>
      <c r="H27" s="341"/>
      <c r="I27" s="342"/>
    </row>
    <row r="28" spans="1:9" ht="13.5" thickTop="1" x14ac:dyDescent="0.2">
      <c r="A28" s="269"/>
      <c r="B28" s="269"/>
      <c r="C28" s="269"/>
      <c r="D28" s="269"/>
      <c r="E28" s="269"/>
      <c r="F28" s="269"/>
      <c r="G28" s="269"/>
      <c r="H28" s="269"/>
      <c r="I28" s="269"/>
    </row>
    <row r="29" spans="1:9" x14ac:dyDescent="0.2">
      <c r="A29" s="269"/>
      <c r="B29" s="269"/>
      <c r="C29" s="269"/>
      <c r="D29" s="269"/>
      <c r="E29" s="269"/>
      <c r="F29" s="269"/>
      <c r="G29" s="269"/>
      <c r="H29" s="269"/>
      <c r="I29" s="269"/>
    </row>
    <row r="30" spans="1:9" x14ac:dyDescent="0.2">
      <c r="A30" s="269"/>
      <c r="B30" s="269"/>
      <c r="C30" s="269"/>
      <c r="D30" s="269"/>
      <c r="E30" s="269"/>
      <c r="F30" s="269"/>
      <c r="G30" s="269"/>
      <c r="H30" s="269"/>
      <c r="I30" s="269"/>
    </row>
    <row r="31" spans="1:9" x14ac:dyDescent="0.2">
      <c r="A31" s="269"/>
      <c r="B31" s="269"/>
      <c r="C31" s="269"/>
      <c r="D31" s="269"/>
      <c r="E31" s="269"/>
      <c r="F31" s="269"/>
      <c r="G31" s="269"/>
      <c r="H31" s="269"/>
      <c r="I31" s="269"/>
    </row>
    <row r="32" spans="1:9" x14ac:dyDescent="0.2">
      <c r="A32" s="269"/>
      <c r="B32" s="269"/>
      <c r="C32" s="269"/>
      <c r="D32" s="269"/>
      <c r="E32" s="269"/>
      <c r="F32" s="269"/>
      <c r="G32" s="269"/>
      <c r="H32" s="269"/>
      <c r="I32" s="269"/>
    </row>
    <row r="33" spans="1:9" x14ac:dyDescent="0.2">
      <c r="A33" s="269"/>
      <c r="B33" s="269"/>
      <c r="C33" s="269"/>
      <c r="D33" s="269"/>
      <c r="E33" s="269"/>
      <c r="F33" s="269"/>
      <c r="G33" s="269"/>
      <c r="H33" s="269"/>
      <c r="I33" s="269"/>
    </row>
    <row r="34" spans="1:9" x14ac:dyDescent="0.2">
      <c r="A34" s="269"/>
      <c r="B34" s="269"/>
      <c r="C34" s="269"/>
      <c r="D34" s="269"/>
      <c r="E34" s="269"/>
      <c r="F34" s="269"/>
      <c r="G34" s="269"/>
      <c r="H34" s="269"/>
      <c r="I34" s="269"/>
    </row>
    <row r="35" spans="1:9" ht="57.75" customHeight="1" thickBot="1" x14ac:dyDescent="0.25">
      <c r="A35" s="269"/>
      <c r="B35" s="269"/>
      <c r="C35" s="269"/>
      <c r="D35" s="269"/>
      <c r="E35" s="269"/>
      <c r="F35" s="269"/>
      <c r="G35" s="269"/>
      <c r="H35" s="269"/>
      <c r="I35" s="269"/>
    </row>
    <row r="36" spans="1:9" ht="20.25" customHeight="1" thickTop="1" thickBot="1" x14ac:dyDescent="0.25">
      <c r="A36" s="340" t="s">
        <v>53</v>
      </c>
      <c r="B36" s="341"/>
      <c r="C36" s="341"/>
      <c r="D36" s="341"/>
      <c r="E36" s="341"/>
      <c r="F36" s="341"/>
      <c r="G36" s="341"/>
      <c r="H36" s="341"/>
      <c r="I36" s="342"/>
    </row>
    <row r="37" spans="1:9" ht="138" customHeight="1" thickTop="1" x14ac:dyDescent="0.2">
      <c r="A37" s="338" t="s">
        <v>19</v>
      </c>
      <c r="B37" s="339"/>
      <c r="C37" s="339"/>
      <c r="D37" s="339"/>
      <c r="E37" s="339"/>
      <c r="F37" s="339"/>
      <c r="G37" s="339"/>
      <c r="H37" s="339"/>
      <c r="I37" s="339"/>
    </row>
    <row r="38" spans="1:9" ht="19.5" customHeight="1" x14ac:dyDescent="0.2">
      <c r="A38" s="332" t="s">
        <v>21</v>
      </c>
      <c r="B38" s="333"/>
      <c r="C38" s="333"/>
      <c r="D38" s="333"/>
      <c r="E38" s="333"/>
      <c r="F38" s="333"/>
      <c r="G38" s="333"/>
      <c r="H38" s="333"/>
      <c r="I38" s="333"/>
    </row>
    <row r="39" spans="1:9" x14ac:dyDescent="0.2">
      <c r="A39" s="333"/>
      <c r="B39" s="333"/>
      <c r="C39" s="333"/>
      <c r="D39" s="333"/>
      <c r="E39" s="333"/>
      <c r="F39" s="333"/>
      <c r="G39" s="333"/>
      <c r="H39" s="333"/>
      <c r="I39" s="333"/>
    </row>
    <row r="40" spans="1:9" x14ac:dyDescent="0.2">
      <c r="A40" s="333"/>
      <c r="B40" s="333"/>
      <c r="C40" s="333"/>
      <c r="D40" s="333"/>
      <c r="E40" s="333"/>
      <c r="F40" s="333"/>
      <c r="G40" s="333"/>
      <c r="H40" s="333"/>
      <c r="I40" s="333"/>
    </row>
    <row r="41" spans="1:9" x14ac:dyDescent="0.2">
      <c r="A41" s="333"/>
      <c r="B41" s="333"/>
      <c r="C41" s="333"/>
      <c r="D41" s="333"/>
      <c r="E41" s="333"/>
      <c r="F41" s="333"/>
      <c r="G41" s="333"/>
      <c r="H41" s="333"/>
      <c r="I41" s="333"/>
    </row>
    <row r="42" spans="1:9" x14ac:dyDescent="0.2">
      <c r="A42" s="333"/>
      <c r="B42" s="333"/>
      <c r="C42" s="333"/>
      <c r="D42" s="333"/>
      <c r="E42" s="333"/>
      <c r="F42" s="333"/>
      <c r="G42" s="333"/>
      <c r="H42" s="333"/>
      <c r="I42" s="333"/>
    </row>
    <row r="43" spans="1:9" x14ac:dyDescent="0.2">
      <c r="A43" s="333"/>
      <c r="B43" s="333"/>
      <c r="C43" s="333"/>
      <c r="D43" s="333"/>
      <c r="E43" s="333"/>
      <c r="F43" s="333"/>
      <c r="G43" s="333"/>
      <c r="H43" s="333"/>
      <c r="I43" s="333"/>
    </row>
    <row r="44" spans="1:9" x14ac:dyDescent="0.2">
      <c r="A44" s="333"/>
      <c r="B44" s="333"/>
      <c r="C44" s="333"/>
      <c r="D44" s="333"/>
      <c r="E44" s="333"/>
      <c r="F44" s="333"/>
      <c r="G44" s="333"/>
      <c r="H44" s="333"/>
      <c r="I44" s="333"/>
    </row>
    <row r="45" spans="1:9" x14ac:dyDescent="0.2">
      <c r="A45" s="333"/>
      <c r="B45" s="333"/>
      <c r="C45" s="333"/>
      <c r="D45" s="333"/>
      <c r="E45" s="333"/>
      <c r="F45" s="333"/>
      <c r="G45" s="333"/>
      <c r="H45" s="333"/>
      <c r="I45" s="333"/>
    </row>
    <row r="46" spans="1:9" ht="12.75" customHeight="1" x14ac:dyDescent="0.2">
      <c r="A46" s="333"/>
      <c r="B46" s="333"/>
      <c r="C46" s="333"/>
      <c r="D46" s="333"/>
      <c r="E46" s="333"/>
      <c r="F46" s="333"/>
      <c r="G46" s="333"/>
      <c r="H46" s="333"/>
      <c r="I46" s="333"/>
    </row>
    <row r="47" spans="1:9" ht="14.25" customHeight="1" x14ac:dyDescent="0.2">
      <c r="A47" s="352" t="s">
        <v>20</v>
      </c>
      <c r="B47" s="333"/>
      <c r="C47" s="333"/>
      <c r="D47" s="333"/>
      <c r="E47" s="333"/>
      <c r="F47" s="333"/>
      <c r="G47" s="333"/>
      <c r="H47" s="333"/>
      <c r="I47" s="333"/>
    </row>
    <row r="48" spans="1:9" x14ac:dyDescent="0.2">
      <c r="A48" s="333"/>
      <c r="B48" s="333"/>
      <c r="C48" s="333"/>
      <c r="D48" s="333"/>
      <c r="E48" s="333"/>
      <c r="F48" s="333"/>
      <c r="G48" s="333"/>
      <c r="H48" s="333"/>
      <c r="I48" s="333"/>
    </row>
    <row r="49" spans="1:9" x14ac:dyDescent="0.2">
      <c r="A49" s="333"/>
      <c r="B49" s="333"/>
      <c r="C49" s="333"/>
      <c r="D49" s="333"/>
      <c r="E49" s="333"/>
      <c r="F49" s="333"/>
      <c r="G49" s="333"/>
      <c r="H49" s="333"/>
      <c r="I49" s="333"/>
    </row>
    <row r="50" spans="1:9" ht="18.75" customHeight="1" x14ac:dyDescent="0.2">
      <c r="A50" s="333"/>
      <c r="B50" s="333"/>
      <c r="C50" s="333"/>
      <c r="D50" s="333"/>
      <c r="E50" s="333"/>
      <c r="F50" s="333"/>
      <c r="G50" s="333"/>
      <c r="H50" s="333"/>
      <c r="I50" s="333"/>
    </row>
  </sheetData>
  <sheetProtection insertRows="0" selectLockedCells="1"/>
  <mergeCells count="25">
    <mergeCell ref="A47:I50"/>
    <mergeCell ref="B21:D21"/>
    <mergeCell ref="G23:I23"/>
    <mergeCell ref="G24:I24"/>
    <mergeCell ref="F20:F24"/>
    <mergeCell ref="G21:I21"/>
    <mergeCell ref="A36:I36"/>
    <mergeCell ref="A28:I35"/>
    <mergeCell ref="B22:D22"/>
    <mergeCell ref="B20:D20"/>
    <mergeCell ref="A2:I2"/>
    <mergeCell ref="B1:C1"/>
    <mergeCell ref="E1:I1"/>
    <mergeCell ref="A38:I46"/>
    <mergeCell ref="B23:D23"/>
    <mergeCell ref="G22:I22"/>
    <mergeCell ref="A37:I37"/>
    <mergeCell ref="A25:I26"/>
    <mergeCell ref="A27:I27"/>
    <mergeCell ref="B24:D24"/>
    <mergeCell ref="G3:I3"/>
    <mergeCell ref="G19:I19"/>
    <mergeCell ref="A19:E19"/>
    <mergeCell ref="G20:I20"/>
    <mergeCell ref="A3:F3"/>
  </mergeCells>
  <phoneticPr fontId="0" type="noConversion"/>
  <dataValidations disablePrompts="1" count="1">
    <dataValidation allowBlank="1" showInputMessage="1" showErrorMessage="1" promptTitle="Reminder " prompt=" Must print on 8.5x14 Paper" sqref="A1"/>
  </dataValidations>
  <printOptions horizontalCentered="1" gridLines="1"/>
  <pageMargins left="0.25" right="0.25" top="0.85" bottom="0.78" header="0.1" footer="0.55000000000000004"/>
  <pageSetup paperSize="5" scale="99" firstPageNumber="5" pageOrder="overThenDown" orientation="portrait" r:id="rId1"/>
  <headerFooter alignWithMargins="0">
    <oddHeader xml:space="preserve">&amp;R&amp;9 </oddHeader>
    <oddFooter>&amp;CPage 5 of 5&amp;REffective May 7,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Page1</vt:lpstr>
      <vt:lpstr>Page2</vt:lpstr>
      <vt:lpstr>Page3 </vt:lpstr>
      <vt:lpstr>Page4</vt:lpstr>
      <vt:lpstr>Page5</vt:lpstr>
      <vt:lpstr>Page1!Print_Area</vt:lpstr>
      <vt:lpstr>Page2!Print_Area</vt:lpstr>
      <vt:lpstr>'Page3 '!Print_Area</vt:lpstr>
      <vt:lpstr>Page4!Print_Area</vt:lpstr>
    </vt:vector>
  </TitlesOfParts>
  <Manager>Michael Izadi;Hallala.Faraj@fairfaxcounty.gov;Hallala.Faraj@fairfaxcounty.gov</Manager>
  <Company>Fairfax County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Surety Value Estimate Sheet</dc:title>
  <dc:subject>SVE</dc:subject>
  <dc:creator>Izadi, Michael N.;Hallala.Faraj@fairfaxcounty.gov</dc:creator>
  <cp:keywords>SVE Surety Value sheet form 2011</cp:keywords>
  <cp:lastModifiedBy>aelhage</cp:lastModifiedBy>
  <cp:lastPrinted>2018-03-05T15:52:23Z</cp:lastPrinted>
  <dcterms:created xsi:type="dcterms:W3CDTF">2001-08-09T19:24:24Z</dcterms:created>
  <dcterms:modified xsi:type="dcterms:W3CDTF">2018-05-07T12:14:29Z</dcterms:modified>
  <cp:category>B&amp;A Forms</cp:category>
</cp:coreProperties>
</file>